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dual primary endpoints 52" sheetId="1" r:id="rId1"/>
    <sheet name="maestronafld1" sheetId="2" r:id="rId2"/>
    <sheet name="maestronafld1-1" sheetId="3" r:id="rId3"/>
    <sheet name="ae adverse event teae trea" sheetId="4" r:id="rId4"/>
    <sheet name="operating expenses" sheetId="5" r:id="rId5"/>
    <sheet name="operating expenses-1" sheetId="6" r:id="rId6"/>
    <sheet name="cash flows" sheetId="7" r:id="rId7"/>
    <sheet name="cash flows-1" sheetId="8" r:id="rId8"/>
    <sheet name="cash flows-2" sheetId="9" r:id="rId9"/>
    <sheet name="cash flows-3" sheetId="10" r:id="rId10"/>
    <sheet name="consolidated balance sheets" sheetId="11" r:id="rId11"/>
    <sheet name="operations" sheetId="12" r:id="rId12"/>
    <sheet name="comprehensive loss" sheetId="13" r:id="rId13"/>
    <sheet name="stockholders equity" sheetId="14" r:id="rId14"/>
    <sheet name="cash flows-4" sheetId="15" r:id="rId15"/>
    <sheet name="basic and diluted loss per" sheetId="16" r:id="rId16"/>
    <sheet name="4 cash cash equivalents an" sheetId="17" r:id="rId17"/>
    <sheet name="4 cash cash equivalents an-1" sheetId="18" r:id="rId18"/>
    <sheet name="5 accrued liabilities" sheetId="19" r:id="rId19"/>
    <sheet name="table of contents" sheetId="20" r:id="rId20"/>
    <sheet name="8 stockbased compensation" sheetId="21" r:id="rId21"/>
    <sheet name="stockbased compensation ex" sheetId="22" r:id="rId22"/>
    <sheet name="table of contents-1" sheetId="23" r:id="rId23"/>
    <sheet name="table of contents-2" sheetId="24" r:id="rId24"/>
    <sheet name="12 quarterly financial dat" sheetId="25" r:id="rId25"/>
    <sheet name="12 quarterly financial dat-1" sheetId="26" r:id="rId26"/>
    <sheet name="grant notice" sheetId="27" r:id="rId27"/>
    <sheet name="grant notice-1" sheetId="28" r:id="rId28"/>
    <sheet name="consent of independent reg" sheetId="29" r:id="rId29"/>
    <sheet name="certification of principal" sheetId="30" r:id="rId30"/>
    <sheet name="certification of principal-1" sheetId="31" r:id="rId31"/>
    <sheet name="of the sarbanesoxley act o" sheetId="32" r:id="rId32"/>
  </sheets>
  <definedNames/>
  <calcPr fullCalcOnLoad="1"/>
</workbook>
</file>

<file path=xl/sharedStrings.xml><?xml version="1.0" encoding="utf-8"?>
<sst xmlns="http://schemas.openxmlformats.org/spreadsheetml/2006/main" count="778" uniqueCount="422">
  <si>
    <t>Dual Primary Endpoints (52 Weeks) and Key Secondary Endpoint (24 weeks)</t>
  </si>
  <si>
    <t>Primary Endpoint</t>
  </si>
  <si>
    <t>Resmetirom 80 mg 
 (n=316)</t>
  </si>
  <si>
    <t>p-value</t>
  </si>
  <si>
    <t>Resmetirom 100 mg 
 (n=321)</t>
  </si>
  <si>
    <t>Placebo 
 (n=318)</t>
  </si>
  <si>
    <t>NASH resolution (ballooning o, inflammation 0,1) with ≥2-point reduction in NAS and no worsening of fibrosis</t>
  </si>
  <si>
    <t>26%</t>
  </si>
  <si>
    <t>&lt;0.0001</t>
  </si>
  <si>
    <t>30%</t>
  </si>
  <si>
    <t>10%</t>
  </si>
  <si>
    <t>≥-stage improvement in fibrosis with no worsening of NAS</t>
  </si>
  <si>
    <t>24%</t>
  </si>
  <si>
    <t>14%</t>
  </si>
  <si>
    <t>Key Secondary Endpoint</t>
  </si>
  <si>
    <t>LDL-C lowering (24 weeks)</t>
  </si>
  <si>
    <t>-12%</t>
  </si>
  <si>
    <t>-16%</t>
  </si>
  <si>
    <t>1%</t>
  </si>
  <si>
    <t>MAESTRO-NAFLD-1.</t>
  </si>
  <si>
    <t>Resmetirom 
 80 mg</t>
  </si>
  <si>
    <t>Resmetirom 
 100 mg</t>
  </si>
  <si>
    <t>Placebo</t>
  </si>
  <si>
    <t>Safety population</t>
  </si>
  <si>
    <t>(N=327)</t>
  </si>
  <si>
    <t>(N=324)</t>
  </si>
  <si>
    <t>(N=318)</t>
  </si>
  <si>
    <t>At least one TEAE</t>
  </si>
  <si>
    <t>289 (88.4)</t>
  </si>
  <si>
    <t>279 (86.1)</t>
  </si>
  <si>
    <t>260 (81.8)</t>
  </si>
  <si>
    <t>At least one Serious TEAE</t>
  </si>
  <si>
    <t>20 (6.1)</t>
  </si>
  <si>
    <t>24 (7.4)</t>
  </si>
  <si>
    <t>20 (6.3)</t>
  </si>
  <si>
    <t>TEAE ≥ Grade 3 Severity</t>
  </si>
  <si>
    <t>26 (8.0)</t>
  </si>
  <si>
    <t>29 (9.0)</t>
  </si>
  <si>
    <t>29 (9.1)</t>
  </si>
  <si>
    <t>AE discontinuations from study</t>
  </si>
  <si>
    <t>All treatments combined, n=21; (2.17%)</t>
  </si>
  <si>
    <t>Maximum NCI CTCAE Severity Grade</t>
  </si>
  <si>
    <t>Grade 1</t>
  </si>
  <si>
    <t>99 (30.3)</t>
  </si>
  <si>
    <t>99 (30.6)</t>
  </si>
  <si>
    <t>92 (28.9)</t>
  </si>
  <si>
    <t>Grade 2</t>
  </si>
  <si>
    <t>164 (50.2)</t>
  </si>
  <si>
    <t>151 (46.6)</t>
  </si>
  <si>
    <t>139 (43.7)</t>
  </si>
  <si>
    <t>AEs over 10%</t>
  </si>
  <si>
    <t>Diarrhea</t>
  </si>
  <si>
    <t>76 (23.2)</t>
  </si>
  <si>
    <t>101 (31.2)</t>
  </si>
  <si>
    <t>44 (13.8)</t>
  </si>
  <si>
    <t>Nausea</t>
  </si>
  <si>
    <t>38 (11.6)</t>
  </si>
  <si>
    <t>59 (18.2)</t>
  </si>
  <si>
    <t>25 (7.9)</t>
  </si>
  <si>
    <t>AE (adverse event); TEAE (treatment emergent adverse event); NCI (National Cancer Institute); CTCAE (Common Terminology Criteria for Adverse Events)</t>
  </si>
  <si>
    <t>Resmetirom 
 100 mg OL</t>
  </si>
  <si>
    <t>Resmetirom 100 
 mg</t>
  </si>
  <si>
    <t>LDLc %CFB (SE) (Week 24)</t>
  </si>
  <si>
    <t>-21 (1.9)</t>
  </si>
  <si>
    <t>-12.7 (2.1)</t>
  </si>
  <si>
    <t>&lt;.0001</t>
  </si>
  <si>
    <t>-14.4 (2.1)</t>
  </si>
  <si>
    <t>-1.7 (2.0)</t>
  </si>
  <si>
    <t>ApoB %CFB (SE) (Week 24)</t>
  </si>
  <si>
    <t>-22 (1.5)</t>
  </si>
  <si>
    <t>-14.6 (1.5)</t>
  </si>
  <si>
    <t>-16.6 (1.6)</t>
  </si>
  <si>
    <t>-0.1 (1.5)</t>
  </si>
  <si>
    <t>MRI-PDFF  %CFB (Week 16)</t>
  </si>
  <si>
    <t>-49%</t>
  </si>
  <si>
    <t>-41%</t>
  </si>
  <si>
    <t>-48%</t>
  </si>
  <si>
    <t>-6%</t>
  </si>
  <si>
    <t>Liver volume PDFF correction %CFB</t>
  </si>
  <si>
    <t>-60%</t>
  </si>
  <si>
    <t>MRI-PDFF  %CFB (Week 52)</t>
  </si>
  <si>
    <t>-53%</t>
  </si>
  <si>
    <t>-43%</t>
  </si>
  <si>
    <t>-8%</t>
  </si>
  <si>
    <t>-61%</t>
  </si>
  <si>
    <t>Triglycerides baseline &gt;150 mg/dL, CFB (SE)</t>
  </si>
  <si>
    <t>-65 (8.3)</t>
  </si>
  <si>
    <t>-55.6 (8.6)</t>
  </si>
  <si>
    <t>NA</t>
  </si>
  <si>
    <t>-59 (6.5)</t>
  </si>
  <si>
    <t>-6.9 (16.1)</t>
  </si>
  <si>
    <t>Triglycerides baseline &gt;150 mg/dL (geomean) %CFB (95% CI)</t>
  </si>
  <si>
    <t>-25 (3.1)</t>
  </si>
  <si>
    <t>-19.5 (-27.0 
 to -11.1)</t>
  </si>
  <si>
    <t>-21.5 (-28.0 to 
 -14.3)</t>
  </si>
  <si>
    <t>-2.1 (-10.6 to 
 7.4)</t>
  </si>
  <si>
    <t>Operating Expenses</t>
  </si>
  <si>
    <t>Year Ended December 31,</t>
  </si>
  <si>
    <t>Increase / (Decrease)</t>
  </si>
  <si>
    <t>2022</t>
  </si>
  <si>
    <t>2021</t>
  </si>
  <si>
    <t>$%</t>
  </si>
  <si>
    <t>Research and Development Expenses</t>
  </si>
  <si>
    <t>20%</t>
  </si>
  <si>
    <t>General and Administrative Expenses</t>
  </si>
  <si>
    <t>29%</t>
  </si>
  <si>
    <t>Interest (Income)</t>
  </si>
  <si>
    <t>502%</t>
  </si>
  <si>
    <t>Interest Expense</t>
  </si>
  <si>
    <t>—</t>
  </si>
  <si>
    <t>100%</t>
  </si>
  <si>
    <t>Other (income)</t>
  </si>
  <si>
    <t>(100</t>
  </si>
  <si>
    <t>%)</t>
  </si>
  <si>
    <t>22%</t>
  </si>
  <si>
    <t>2020</t>
  </si>
  <si>
    <t>11%</t>
  </si>
  <si>
    <t>71%</t>
  </si>
  <si>
    <t>(92</t>
  </si>
  <si>
    <t>173%</t>
  </si>
  <si>
    <t>Cash Flows</t>
  </si>
  <si>
    <t>Net cash used in operating activities</t>
  </si>
  <si>
    <t>Net cash provided by (used in) investing activities</t>
  </si>
  <si>
    <t>Net cash provided by financing activities</t>
  </si>
  <si>
    <t>Net increase (decrease) in cash and cash equivalents</t>
  </si>
  <si>
    <t>Exhibit 
 Number</t>
  </si>
  <si>
    <t>Exhibit Description</t>
  </si>
  <si>
    <t>Filed 
 Herewith</t>
  </si>
  <si>
    <t>Incorporated by 
 Reference herein 
 from Form or 
 Schedule</t>
  </si>
  <si>
    <t>Filing Date</t>
  </si>
  <si>
    <t>SEC File / 
 Registration 
 Number</t>
  </si>
  <si>
    <t>Restated Certificate of Incorporation of the Registrant.</t>
  </si>
  <si>
    <t>Form 10-K 
 (Exhibit 3.1)</t>
  </si>
  <si>
    <t>3/31/2017</t>
  </si>
  <si>
    <t>001-33277</t>
  </si>
  <si>
    <t>Certificate of Designation of Preferences, Rights and Limitations of Series A Convertible Preferred Stock.</t>
  </si>
  <si>
    <t>Form 8-K 
 (Exhibit 3.1)</t>
  </si>
  <si>
    <t>6/21/2017</t>
  </si>
  <si>
    <t>Certificate of Designation of Preferences, Rights and Limitations of Series B Convertible Preferred Stock</t>
  </si>
  <si>
    <t>Form  8-K  (Exhibit 3.1)</t>
  </si>
  <si>
    <t>12/23/2022</t>
  </si>
  <si>
    <t>Bylaws of the Registrant, as amended April 13, 2016.</t>
  </si>
  <si>
    <t>DEFA14A; 
 Form 8-K 
 (Exhibit 3.1)</t>
  </si>
  <si>
    <t>4/14/2016</t>
  </si>
  <si>
    <t>Form of Warrant Agreement, dated May 9, 2022, between the Registrant and Hercules Capital, Inc. and affiliates.</t>
  </si>
  <si>
    <t>Form  10-Q  (Exhibit 4.1)</t>
  </si>
  <si>
    <t>08/04/2022</t>
  </si>
  <si>
    <t>4.2†</t>
  </si>
  <si>
    <t>Form of Tranche 2 Warrant Agreement, dated February 3, 2023, by and among the Registrant and Hercules Capital, Inc. and affiliates.</t>
  </si>
  <si>
    <t>Form  8-K  (Exhibit 4.1)</t>
  </si>
  <si>
    <t>2/9/2023</t>
  </si>
  <si>
    <t>Description of Securities of the Registrant</t>
  </si>
  <si>
    <t>X</t>
  </si>
  <si>
    <t>Equity Agreements</t>
  </si>
  <si>
    <t>Securities Purchase Agreement, dated June 20, 2017, by and among the Registrant and the investors party thereto, including the Registration Rights Agreement attached as Exhibit B thereto.</t>
  </si>
  <si>
    <t>Form  8-K 
 (Exhibit 10.1)</t>
  </si>
  <si>
    <t>Amendment No. 2, dated December 22, 2022, to Securities Purchase Agreement, dated June 20, 2017, by and among the Registrant and the investors listed on the signature pages thereto.</t>
  </si>
  <si>
    <t>Form  8-K  (Exhibit 10.2)</t>
  </si>
  <si>
    <t>Sales Agreement, dated June 1, 2021, by and between Madrigal Pharmaceuticals, Inc. and Cowen and Company, LLC (concerning  at-the-market  offerings of Madrigal common stock).</t>
  </si>
  <si>
    <t>Form  8-K 
 (Exhibit 1.1)</t>
  </si>
  <si>
    <t>6/1/2021</t>
  </si>
  <si>
    <t>Securities Purchase Agreement, dated December 21, 2022, by and among the Registrant and the institutional investors listed on the signature pages thereto.</t>
  </si>
  <si>
    <t>Form  8-K  (Exhibit 10.1)</t>
  </si>
  <si>
    <t>Debt Agreements</t>
  </si>
  <si>
    <t>10.5†</t>
  </si>
  <si>
    <t>Loan and Security Agreement, dated May 9, 2022, by and among the Registrant, Canticle Pharmaceuticals, Inc., the several banks and other financial institutions or entities from time to time party thereto and Hercules Capital, Inc.</t>
  </si>
  <si>
    <t>Form 10-Q 
 (Exhibit 10.1)</t>
  </si>
  <si>
    <t>8/4/2022</t>
  </si>
  <si>
    <t>10.6†</t>
  </si>
  <si>
    <t>Loan and Security Agreement, dated May 9, 2022, as amended by the First Amendment to Loan and Security Agreement, dated February 3, 2023, by and among the Registrant, Canticle Pharmaceuticals, Inc., the several banks and other financial institutions or entities from time to time party thereto and Hercules Capital, Inc.</t>
  </si>
  <si>
    <t>Form 8-K 
 (Exhibit 10.1)</t>
  </si>
  <si>
    <t>2/09/2023</t>
  </si>
  <si>
    <t>Agreements with Respect to Collaborations, Licenses, Research and Development</t>
  </si>
  <si>
    <t>Research, Development and Commercialization Agreement, dated December 18, 2008, by and between  Hoffmann-La  Roche, Inc., F.  Hoffmann-La  Roche Ltd and the Registrant.†</t>
  </si>
  <si>
    <t>Form 10-Q 
 (Exhibit 10.5)</t>
  </si>
  <si>
    <t>11/14/2016</t>
  </si>
  <si>
    <t>Equity Compensation Plans</t>
  </si>
  <si>
    <t>10.8*</t>
  </si>
  <si>
    <t>Amended 2015 Stock Plan</t>
  </si>
  <si>
    <t>Definitive 
 Proxy 
 Statement 
 (Annex A)</t>
  </si>
  <si>
    <t>4/30/2021</t>
  </si>
  <si>
    <t>10.9*</t>
  </si>
  <si>
    <t>Form of Incentive Stock Option Agreement under Amended 2015 Stock Plan.</t>
  </si>
  <si>
    <t>Form 10-K 
 (Exhibit 10.10)</t>
  </si>
  <si>
    <t>10.10*</t>
  </si>
  <si>
    <t>Form of Nonqualified Stock Option Agreement under Amended 2015 Stock Plan.</t>
  </si>
  <si>
    <t>Form 10-K 
 (Exhibit 10.11)</t>
  </si>
  <si>
    <t>10.11*</t>
  </si>
  <si>
    <t>Form of Nonqualified Stock Option Agreement for Directors under Amended 2015 Stock Plan.</t>
  </si>
  <si>
    <t>Form 10-K 
 (Exhibit 10.13)</t>
  </si>
  <si>
    <t>10.12*</t>
  </si>
  <si>
    <t>Form of Restricted Stock Unit Agreement under Amended 2015 Stock Plan.</t>
  </si>
  <si>
    <t>10.13*</t>
  </si>
  <si>
    <t>Non-Employee  Director Equity Compensation Policy</t>
  </si>
  <si>
    <t>5/6/2021</t>
  </si>
  <si>
    <t>Agreements with Executive Officers and Directors</t>
  </si>
  <si>
    <t>10.14*</t>
  </si>
  <si>
    <t>Form of Indemnification Agreement between the Registrant and certain directors and executive officers.</t>
  </si>
  <si>
    <t>Form 8-K 
 (Exhibit 10.2)</t>
  </si>
  <si>
    <t>7/22/2016</t>
  </si>
  <si>
    <t>10.15*</t>
  </si>
  <si>
    <t>Letter Agreement, dated April 13, 2016, by and between the Company and Paul A. Friedman, M.D.</t>
  </si>
  <si>
    <t>Form 8-K 
 (Exhibit 10.3)</t>
  </si>
  <si>
    <t>10.16*</t>
  </si>
  <si>
    <t>Letter Agreement, dated April 13, 2016, by and between the Company and Rebecca Taub, M.D.</t>
  </si>
  <si>
    <t>Form 8-K 
 (Exhibit 10.4)</t>
  </si>
  <si>
    <t>List of Subsidiaries.</t>
  </si>
  <si>
    <t>Consent of PricewaterhouseCoopers LLP, Independent Registered Public Accounting Firm.</t>
  </si>
  <si>
    <t>Certification of Principal Executive Officer required by  Rule 13a-14(a)  or Rule  15d-14(a)  of the Securities Exchange Act of 1934, as adopted pursuant to Section 302 of the Sarbanes-Oxley Act of 2002.</t>
  </si>
  <si>
    <t>Certification of Principal Financial Officer pursuant to  Rule 13a-14(a)  or Rule  15d-14(a)  of the Securities Exchange Act of 1934, as adopted pursuant to Section 302 of the Sarbanes-Oxley Act of 2002.</t>
  </si>
  <si>
    <t>32.1**</t>
  </si>
  <si>
    <t>Certifications of Principal Executive Officer and Principal Financial Officer pursuant to 18 U.S.C. Section 1350, as adopted pursuant to Section 906 of the Sarbanes-Oxley Act of 2002.</t>
  </si>
  <si>
    <t>101.INS</t>
  </si>
  <si>
    <t>Inline XBRL Instance Document.</t>
  </si>
  <si>
    <t>101.SCH</t>
  </si>
  <si>
    <t>Inline XBRL Taxonomy Extension Schema Document.</t>
  </si>
  <si>
    <t>Consolidated Balance Sheets</t>
  </si>
  <si>
    <t>December 31,</t>
  </si>
  <si>
    <t>Assets</t>
  </si>
  <si>
    <t>Current assets:</t>
  </si>
  <si>
    <t>Cash and cash equivalents</t>
  </si>
  <si>
    <t>Marketable securities</t>
  </si>
  <si>
    <t>Prepaid expenses and other current assets</t>
  </si>
  <si>
    <t>Total current assets</t>
  </si>
  <si>
    <t>Property and equipment, net</t>
  </si>
  <si>
    <t>Right-of-use  asset</t>
  </si>
  <si>
    <t>Total assets</t>
  </si>
  <si>
    <t>Liabilities and Stockholders’ Equity</t>
  </si>
  <si>
    <t>Current liabilities:</t>
  </si>
  <si>
    <t>Accounts payable</t>
  </si>
  <si>
    <t>Accrued expenses</t>
  </si>
  <si>
    <t>Lease liability</t>
  </si>
  <si>
    <t>Total current liabilities</t>
  </si>
  <si>
    <t>Long term liabilities:</t>
  </si>
  <si>
    <t>Loan payable, net of discount</t>
  </si>
  <si>
    <t>Total long term liabilities</t>
  </si>
  <si>
    <t>Total liabilities</t>
  </si>
  <si>
    <t>Stockholders’ equity:</t>
  </si>
  <si>
    <t>Preferred stock, par value $0.0001 per share authorized: 5,000,000 shares at December 31, 2022 and December 31, 2021; 2,369,797 and 1,969,797 shares issued and outstanding at December 31, 2022 and December 31, 2021, respectively</t>
  </si>
  <si>
    <t>Common stock, par value $0.0001 per share authorized: 200,000,000 at December 31, 2022 and December 31, 2021; 18,102,523 and 17,103,395 shares issued and outstanding at December 31, 2022 and December 31, 2021, respectively</t>
  </si>
  <si>
    <t>Additional  paid-in-capital</t>
  </si>
  <si>
    <t>Accumulated other comprehensive loss</t>
  </si>
  <si>
    <t>Accumulated deficit</t>
  </si>
  <si>
    <t>Total stockholders’ equity</t>
  </si>
  <si>
    <t>Total liabilities and stockholders’ equity</t>
  </si>
  <si>
    <t>Consolidated Statements of Operations</t>
  </si>
  <si>
    <t>Revenues:</t>
  </si>
  <si>
    <t>Total revenues</t>
  </si>
  <si>
    <t>$—</t>
  </si>
  <si>
    <t>Operating expenses:</t>
  </si>
  <si>
    <t>Research and development</t>
  </si>
  <si>
    <t>General and administrative</t>
  </si>
  <si>
    <t>Total operating expenses</t>
  </si>
  <si>
    <t>Loss from operations</t>
  </si>
  <si>
    <t>Interest income</t>
  </si>
  <si>
    <t>Interest expense</t>
  </si>
  <si>
    <t>Other income</t>
  </si>
  <si>
    <t>Net loss</t>
  </si>
  <si>
    <t>Net loss per common share:</t>
  </si>
  <si>
    <t>Basic and diluted net loss per common share</t>
  </si>
  <si>
    <t>Basic and diluted weighted average number of common shares outstanding</t>
  </si>
  <si>
    <t>Consolidated Statements of Comprehensive Loss</t>
  </si>
  <si>
    <t>Year Ended December 31,</t>
  </si>
  <si>
    <t>Net Loss</t>
  </si>
  <si>
    <t>Other comprehensive income (loss):</t>
  </si>
  <si>
    <t>Unrealized gain (loss) on  available-for-sale  securities</t>
  </si>
  <si>
    <t>Comprehensive loss</t>
  </si>
  <si>
    <t>Consolidated Statements of Stockholders Equity</t>
  </si>
  <si>
    <t>Additional 
   paid-in 
  Capital</t>
  </si>
  <si>
    <t>Accumulated 
  other 
  comprehensive 
  income (loss)</t>
  </si>
  <si>
    <t>Accumulated 
  deficit</t>
  </si>
  <si>
    <t>Total 
  stockholders’ 
  equity</t>
  </si>
  <si>
    <t>Preferred stock</t>
  </si>
  <si>
    <t>Common stock</t>
  </si>
  <si>
    <t>Shares</t>
  </si>
  <si>
    <t>Amount</t>
  </si>
  <si>
    <t>Balance at December 31, 2019</t>
  </si>
  <si>
    <t>Issuance of common shares in equity offering, excluding to related parties, net of transaction costs</t>
  </si>
  <si>
    <t>Sale of common shares to related parties and exercise of common stock options, net of transaction costs</t>
  </si>
  <si>
    <t>Compensation expense related to stock options for services</t>
  </si>
  <si>
    <t>Unrealized loss on marketable securities</t>
  </si>
  <si>
    <t>Balance at December 31, 2020</t>
  </si>
  <si>
    <t>Balance at December 31, 2021</t>
  </si>
  <si>
    <t>Issuance of common and preferred shares in equity offerings, excluding to related parties, net of transaction costs</t>
  </si>
  <si>
    <t>Hercules warrant</t>
  </si>
  <si>
    <t>Balance at December 31, 2022</t>
  </si>
  <si>
    <t>Consolidated Statements of Cash Flows</t>
  </si>
  <si>
    <t>Cash flows from operating activities:</t>
  </si>
  <si>
    <t>Adjustments to reconcile net loss to net cash used in operating activities:</t>
  </si>
  <si>
    <t>Stock-based compensation expense</t>
  </si>
  <si>
    <t>Depreciation and amortization expense</t>
  </si>
  <si>
    <t>Amortization of debt issuance costs and discount</t>
  </si>
  <si>
    <t>Changes in operating assets and liabilities:</t>
  </si>
  <si>
    <t>Accrued expense</t>
  </si>
  <si>
    <t>Accrued interest, net of interest received on maturity of investments</t>
  </si>
  <si>
    <t>Cash flows from investing activities:</t>
  </si>
  <si>
    <t>Purchases of marketable securities</t>
  </si>
  <si>
    <t>Sales and maturities of marketable securities</t>
  </si>
  <si>
    <t>Purchases of property and equipment, net of disposals</t>
  </si>
  <si>
    <t>Cash flows from financing activities:</t>
  </si>
  <si>
    <t>Proceeds from issuances of stock, excluding related parties, net of transaction costs</t>
  </si>
  <si>
    <t>Proceeds from the sale of related party stock and exercise of common stock options, net of transaction costs</t>
  </si>
  <si>
    <t>Proceeds from issuance of loan payable</t>
  </si>
  <si>
    <t>Payment of debt issuance costs</t>
  </si>
  <si>
    <t>Cash and cash equivalents at beginning of period</t>
  </si>
  <si>
    <t>Cash and cash equivalents at end of period</t>
  </si>
  <si>
    <t>Supplemental disclosure of cash flow information:</t>
  </si>
  <si>
    <t>Obtaining a  right-of-use  asset in exchange for a lease liability</t>
  </si>
  <si>
    <t>Basic and Diluted Loss Per Common Share</t>
  </si>
  <si>
    <t>As of December 31,</t>
  </si>
  <si>
    <t>Common stock options</t>
  </si>
  <si>
    <t>Warrants</t>
  </si>
  <si>
    <t>4. Cash, Cash Equivalents and Marketable Securities</t>
  </si>
  <si>
    <t>December 31, 2022</t>
  </si>
  <si>
    <t>Unrealized</t>
  </si>
  <si>
    <t>Fair</t>
  </si>
  <si>
    <t>Cost</t>
  </si>
  <si>
    <t>gains</t>
  </si>
  <si>
    <t>losses</t>
  </si>
  <si>
    <t>value</t>
  </si>
  <si>
    <t>Cash and cash equivalents:</t>
  </si>
  <si>
    <t>Cash (Level 1)</t>
  </si>
  <si>
    <t>Money market funds (Level 1)</t>
  </si>
  <si>
    <t>Total cash and cash equivalents</t>
  </si>
  <si>
    <t>Marketable securities:</t>
  </si>
  <si>
    <t>Corporate debt securities due within 1 year of date of purchase (Level 2)</t>
  </si>
  <si>
    <t>Total cash, cash equivalents and marketable securities</t>
  </si>
  <si>
    <t>December 31, 2021</t>
  </si>
  <si>
    <t>Corporate debt securities due within 1 to 2 years of date of purchase (Level 2)</t>
  </si>
  <si>
    <t>5. Accrued Liabilities</t>
  </si>
  <si>
    <t>Contract research organization costs</t>
  </si>
  <si>
    <t>Other clinical study related costs</t>
  </si>
  <si>
    <t>Manufacturing and drug supply</t>
  </si>
  <si>
    <t>Compensation and benefits</t>
  </si>
  <si>
    <t>Professional fees</t>
  </si>
  <si>
    <t>Other</t>
  </si>
  <si>
    <t>Total accrued liabilities</t>
  </si>
  <si>
    <t>Table of Contents</t>
  </si>
  <si>
    <t>Period Ending December 31, 2022:</t>
  </si>
  <si>
    <t>Thereafter</t>
  </si>
  <si>
    <t>Less amount representing interest</t>
  </si>
  <si>
    <t>Less unamortized discount</t>
  </si>
  <si>
    <t>Loans payable, net of discount</t>
  </si>
  <si>
    <t>8. Stock-based Compensation</t>
  </si>
  <si>
    <t>Weighted 
  average exercise 
  price</t>
  </si>
  <si>
    <t>Weighted 
  average 
  remaining 
  contractual life 
  (years)</t>
  </si>
  <si>
    <t>Aggregate 
  intrinsic value 
  (in thousands)</t>
  </si>
  <si>
    <t>Outstanding at January 1, 2022</t>
  </si>
  <si>
    <t>Options granted</t>
  </si>
  <si>
    <t>Options exercised</t>
  </si>
  <si>
    <t>Options cancelled</t>
  </si>
  <si>
    <t>Outstanding at December 31, 2022</t>
  </si>
  <si>
    <t>Exercisable at December 31, 2022</t>
  </si>
  <si>
    <t>Stock-Based Compensation Expense</t>
  </si>
  <si>
    <t>Stock-based compensation expense by type of award:</t>
  </si>
  <si>
    <t>Stock options</t>
  </si>
  <si>
    <t>Total stock-based compensation expense</t>
  </si>
  <si>
    <t>Effect of stock-based compensation expense by line item:</t>
  </si>
  <si>
    <t>Total stock-based compensation expense included in net loss</t>
  </si>
  <si>
    <t>For the years ended December 31,</t>
  </si>
  <si>
    <t>Deferred Tax Liabilities</t>
  </si>
  <si>
    <t>Unrealized gains on investments</t>
  </si>
  <si>
    <t>Total Deferred Tax Liabilities</t>
  </si>
  <si>
    <t>Deferred Tax Assets</t>
  </si>
  <si>
    <t>Charitable contributions</t>
  </si>
  <si>
    <t>Intangibles</t>
  </si>
  <si>
    <t>Stock compensation</t>
  </si>
  <si>
    <t>Property, plant &amp; equipment</t>
  </si>
  <si>
    <t>Unrealized loss on investment</t>
  </si>
  <si>
    <t>Net operating losses</t>
  </si>
  <si>
    <t>Capitalized R&amp;D</t>
  </si>
  <si>
    <t>R&amp;D credit</t>
  </si>
  <si>
    <t>Total deferred tax assets before valuation allowance</t>
  </si>
  <si>
    <t>Valuation allowance</t>
  </si>
  <si>
    <t>Total deferred tax assets</t>
  </si>
  <si>
    <t>Net deferred tax assets</t>
  </si>
  <si>
    <t>Tax benefit at U.S. federal statutory rate</t>
  </si>
  <si>
    <t>Stock based compensation</t>
  </si>
  <si>
    <t>162M limitation</t>
  </si>
  <si>
    <t>Other nondeductible expenses</t>
  </si>
  <si>
    <t>State income taxes benefit before valuation allowance, net of federal benefit</t>
  </si>
  <si>
    <t>Increase in domestic valuation allowance</t>
  </si>
  <si>
    <t>Research and development credit</t>
  </si>
  <si>
    <t>Other adjustments</t>
  </si>
  <si>
    <t>Income tax expense (benefit)</t>
  </si>
  <si>
    <t>12. Quarterly Financial Data (unaudited)</t>
  </si>
  <si>
    <t>Three months ended</t>
  </si>
  <si>
    <t>March 31, 2022</t>
  </si>
  <si>
    <t>June 30, 2022</t>
  </si>
  <si>
    <t>September 30, 
  2022</t>
  </si>
  <si>
    <t>December 31, 
  2022</t>
  </si>
  <si>
    <t>March 31, 2021</t>
  </si>
  <si>
    <t>June 30, 2021</t>
  </si>
  <si>
    <t>September 30, 
  2021</t>
  </si>
  <si>
    <t>December 31, 
  2021</t>
  </si>
  <si>
    <t>GRANT NOTICE</t>
  </si>
  <si>
    <t>Name of Participant:</t>
  </si>
  <si>
    <t>Grant Date of the RSUs   (the Grant
Date):</t>
  </si>
  <si>
    <t>Number of RSUs:</t>
  </si>
  <si>
    <t>Vesting of Award:  Subject to the Participants continuous employment or other service relationship with or to the Company or any of its Affiliates as an Employee, director, and/or Consultant from the
Grant Date through each of the following applicable dates (each such date, a  Vesting Date ), the RSUs shall vest twenty-five percent (25%) of the Number of RSUs above on each of the first, second, third, and fourth anniversaries of
the Grant Date. Any terms used and not defined herein have the meanings ascribed to such terms in the Madrigal Pharmaceuticals, Inc. Amended 2015 Stock Plan (as it has been and may be amended and/or restated from time to time, the
 Plan ).</t>
  </si>
  <si>
    <t>MADRIGAL PHARMACEUTICALS, INC.</t>
  </si>
  <si>
    <t>By:</t>
  </si>
  <si>
    <t>Name:</t>
  </si>
  <si>
    <t>Title:</t>
  </si>
  <si>
    <t>PARTICIPANT</t>
  </si>
  <si>
    <t>CONSENT OF INDEPENDENT REGISTERED PUBLIC ACCOUNTING FIRM</t>
  </si>
  <si>
    <t>/s/ PricewaterhouseCoopers LLP</t>
  </si>
  <si>
    <t>Philadelphia, Pennsylvania</t>
  </si>
  <si>
    <t>February 23, 2023</t>
  </si>
  <si>
    <t>CERTIFICATION OF PRINCIPAL EXECUTIVE OFFICER PURSUANT TO</t>
  </si>
  <si>
    <t>/s/ PAUL A. FRIEDMAN, M.D.</t>
  </si>
  <si>
    <t>Paul A. Friedman, M.D.</t>
  </si>
  <si>
    <t>Chief Executive Officer and Chairman of the Board (Principal Executive Officer)</t>
  </si>
  <si>
    <t>Date: February 23, 2023</t>
  </si>
  <si>
    <t>CERTIFICATION OF PRINCIPAL FINANCIAL OFFICER PURSUANT TO</t>
  </si>
  <si>
    <t>/s/ ALEX G. HOWARTH</t>
  </si>
  <si>
    <t>Alex G. Howarth</t>
  </si>
  <si>
    <t>Chief Financial Officer (Principal Financial Officer)</t>
  </si>
  <si>
    <t>OF THE SARBANES-OXLEY ACT OF 2002</t>
  </si>
  <si>
    <t>Dated February 23, 2023</t>
  </si>
  <si>
    <t>Dated: February 23, 2023</t>
  </si>
  <si>
    <t>Chief Financial Officer (Principal Financial Officer)</t>
  </si>
</sst>
</file>

<file path=xl/styles.xml><?xml version="1.0" encoding="utf-8"?>
<styleSheet xmlns="http://schemas.openxmlformats.org/spreadsheetml/2006/main">
  <numFmts count="8">
    <numFmt numFmtId="164" formatCode="General"/>
    <numFmt numFmtId="165" formatCode="#,##0.00"/>
    <numFmt numFmtId="166" formatCode="_(\$* #,##0_);_(\$* \(#,##0\);_(\$* \-_);_(@_)"/>
    <numFmt numFmtId="167" formatCode="#,##0"/>
    <numFmt numFmtId="168" formatCode="\(#,##0_);[RED]\(#,##0\)"/>
    <numFmt numFmtId="169" formatCode="&quot;($&quot;#,##0_);[RED]&quot;($&quot;#,##0\)"/>
    <numFmt numFmtId="170" formatCode="&quot;($&quot;#,##0.00_);[RED]&quot;($&quot;#,##0.00\)"/>
    <numFmt numFmtId="171" formatCode="_(\$* #,##0.00_);_(\$* \(#,##0.00\);_(\$* \-??_);_(@_)"/>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7">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Border="1" applyAlignment="1">
      <alignment horizontal="center" wrapText="1"/>
    </xf>
    <xf numFmtId="164" fontId="2" fillId="0" borderId="0" xfId="0" applyFont="1" applyBorder="1" applyAlignment="1">
      <alignment horizontal="center"/>
    </xf>
    <xf numFmtId="164" fontId="0" fillId="0" borderId="0" xfId="0" applyFont="1" applyAlignment="1">
      <alignment horizontal="right"/>
    </xf>
    <xf numFmtId="165" fontId="0" fillId="0" borderId="0" xfId="0" applyNumberFormat="1" applyAlignment="1">
      <alignment horizontal="right"/>
    </xf>
    <xf numFmtId="164" fontId="0" fillId="0" borderId="0" xfId="0" applyBorder="1" applyAlignment="1">
      <alignment/>
    </xf>
    <xf numFmtId="164" fontId="0" fillId="0" borderId="0" xfId="0" applyFont="1" applyBorder="1" applyAlignment="1">
      <alignment horizontal="right"/>
    </xf>
    <xf numFmtId="164" fontId="0" fillId="0" borderId="0" xfId="0" applyFont="1" applyAlignment="1">
      <alignment horizontal="right" wrapText="1"/>
    </xf>
    <xf numFmtId="166" fontId="0" fillId="0" borderId="0" xfId="0" applyNumberFormat="1" applyBorder="1" applyAlignment="1">
      <alignment horizontal="right"/>
    </xf>
    <xf numFmtId="167" fontId="0" fillId="0" borderId="0" xfId="0" applyNumberFormat="1" applyAlignment="1">
      <alignment horizontal="right"/>
    </xf>
    <xf numFmtId="168" fontId="0" fillId="0" borderId="0" xfId="0" applyNumberFormat="1" applyAlignment="1">
      <alignment horizontal="right"/>
    </xf>
    <xf numFmtId="169" fontId="0" fillId="0" borderId="0" xfId="0" applyNumberFormat="1" applyBorder="1" applyAlignment="1">
      <alignment horizontal="right"/>
    </xf>
    <xf numFmtId="164" fontId="2" fillId="0" borderId="0" xfId="0" applyFont="1" applyAlignment="1">
      <alignment horizontal="center" wrapText="1"/>
    </xf>
    <xf numFmtId="164" fontId="2" fillId="0" borderId="0" xfId="0" applyFont="1" applyAlignment="1">
      <alignment horizontal="center"/>
    </xf>
    <xf numFmtId="165" fontId="0" fillId="0" borderId="0" xfId="0" applyNumberFormat="1" applyAlignment="1">
      <alignment/>
    </xf>
    <xf numFmtId="164" fontId="0" fillId="0" borderId="0" xfId="0" applyFont="1" applyAlignment="1">
      <alignment wrapText="1"/>
    </xf>
    <xf numFmtId="164" fontId="0" fillId="0" borderId="0" xfId="0" applyFont="1" applyAlignment="1">
      <alignment horizontal="center"/>
    </xf>
    <xf numFmtId="166" fontId="0" fillId="0" borderId="0" xfId="0" applyNumberFormat="1" applyBorder="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Border="1" applyAlignment="1">
      <alignment/>
    </xf>
    <xf numFmtId="170" fontId="0" fillId="0" borderId="0" xfId="0" applyNumberFormat="1" applyBorder="1" applyAlignment="1">
      <alignment/>
    </xf>
    <xf numFmtId="164" fontId="2" fillId="0" borderId="0" xfId="0" applyFont="1" applyBorder="1" applyAlignment="1">
      <alignment wrapText="1"/>
    </xf>
    <xf numFmtId="171" fontId="0" fillId="0" borderId="0" xfId="0" applyNumberFormat="1" applyBorder="1" applyAlignment="1">
      <alignment/>
    </xf>
    <xf numFmtId="164"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10"/>
  <sheetViews>
    <sheetView tabSelected="1"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4.7109375" style="0" customWidth="1"/>
    <col min="13" max="15" width="8.7109375" style="0" customWidth="1"/>
    <col min="16" max="16" width="7.7109375" style="0" customWidth="1"/>
    <col min="17" max="19" width="8.7109375" style="0" customWidth="1"/>
    <col min="20" max="20" width="3.7109375" style="0" customWidth="1"/>
    <col min="21" max="16384" width="8.7109375" style="0" customWidth="1"/>
  </cols>
  <sheetData>
    <row r="2" spans="1:6" ht="15">
      <c r="A2" s="1" t="s">
        <v>0</v>
      </c>
      <c r="B2" s="1"/>
      <c r="C2" s="1"/>
      <c r="D2" s="1"/>
      <c r="E2" s="1"/>
      <c r="F2" s="1"/>
    </row>
    <row r="5" spans="1:20" ht="39.75" customHeight="1">
      <c r="A5" s="2" t="s">
        <v>1</v>
      </c>
      <c r="C5" s="3" t="s">
        <v>2</v>
      </c>
      <c r="D5" s="3"/>
      <c r="G5" s="4" t="s">
        <v>3</v>
      </c>
      <c r="H5" s="4"/>
      <c r="K5" s="3" t="s">
        <v>4</v>
      </c>
      <c r="L5" s="3"/>
      <c r="O5" s="4" t="s">
        <v>3</v>
      </c>
      <c r="P5" s="4"/>
      <c r="S5" s="3" t="s">
        <v>5</v>
      </c>
      <c r="T5" s="3"/>
    </row>
    <row r="6" spans="1:20" ht="15">
      <c r="A6" t="s">
        <v>6</v>
      </c>
      <c r="D6" s="5" t="s">
        <v>7</v>
      </c>
      <c r="H6" s="5" t="s">
        <v>8</v>
      </c>
      <c r="L6" s="5" t="s">
        <v>9</v>
      </c>
      <c r="P6" s="5" t="s">
        <v>8</v>
      </c>
      <c r="T6" s="5" t="s">
        <v>10</v>
      </c>
    </row>
    <row r="7" spans="1:20" ht="15">
      <c r="A7" t="s">
        <v>11</v>
      </c>
      <c r="D7" s="5" t="s">
        <v>12</v>
      </c>
      <c r="H7" s="6">
        <v>0.0002</v>
      </c>
      <c r="L7" s="5" t="s">
        <v>7</v>
      </c>
      <c r="P7" s="5" t="s">
        <v>8</v>
      </c>
      <c r="T7" s="5" t="s">
        <v>13</v>
      </c>
    </row>
    <row r="8" spans="2:21" ht="15">
      <c r="B8" s="7"/>
      <c r="C8" s="7"/>
      <c r="D8" s="7"/>
      <c r="E8" s="7"/>
      <c r="F8" s="7"/>
      <c r="G8" s="7"/>
      <c r="H8" s="7"/>
      <c r="I8" s="7"/>
      <c r="J8" s="7"/>
      <c r="K8" s="7"/>
      <c r="L8" s="7"/>
      <c r="M8" s="7"/>
      <c r="N8" s="7"/>
      <c r="O8" s="7"/>
      <c r="P8" s="7"/>
      <c r="Q8" s="7"/>
      <c r="R8" s="7"/>
      <c r="S8" s="7"/>
      <c r="T8" s="7"/>
      <c r="U8" s="7"/>
    </row>
    <row r="9" ht="15">
      <c r="A9" s="2" t="s">
        <v>14</v>
      </c>
    </row>
    <row r="10" spans="1:20" ht="15">
      <c r="A10" t="s">
        <v>15</v>
      </c>
      <c r="D10" s="5" t="s">
        <v>16</v>
      </c>
      <c r="H10" s="5" t="s">
        <v>8</v>
      </c>
      <c r="L10" s="5" t="s">
        <v>17</v>
      </c>
      <c r="P10" s="5" t="s">
        <v>8</v>
      </c>
      <c r="T10" s="5" t="s">
        <v>18</v>
      </c>
    </row>
  </sheetData>
  <sheetProtection selectLockedCells="1" selectUnlockedCells="1"/>
  <mergeCells count="11">
    <mergeCell ref="A2:F2"/>
    <mergeCell ref="C5:D5"/>
    <mergeCell ref="G5:H5"/>
    <mergeCell ref="K5:L5"/>
    <mergeCell ref="O5:P5"/>
    <mergeCell ref="S5:T5"/>
    <mergeCell ref="B8:E8"/>
    <mergeCell ref="F8:I8"/>
    <mergeCell ref="J8:M8"/>
    <mergeCell ref="N8:Q8"/>
    <mergeCell ref="R8:U8"/>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K32"/>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00.8515625" style="0" customWidth="1"/>
    <col min="4" max="4" width="8.7109375" style="0" customWidth="1"/>
    <col min="5" max="5" width="16.7109375" style="0" customWidth="1"/>
    <col min="6" max="6" width="8.7109375" style="0" customWidth="1"/>
    <col min="7" max="7" width="60.7109375" style="0" customWidth="1"/>
    <col min="8" max="8" width="8.7109375" style="0" customWidth="1"/>
    <col min="9" max="9" width="11.7109375" style="0" customWidth="1"/>
    <col min="10" max="10" width="8.7109375" style="0" customWidth="1"/>
    <col min="11" max="11" width="34.7109375" style="0" customWidth="1"/>
    <col min="12" max="16384" width="8.7109375" style="0" customWidth="1"/>
  </cols>
  <sheetData>
    <row r="3" spans="1:11" ht="39.75" customHeight="1">
      <c r="A3" s="14" t="s">
        <v>125</v>
      </c>
      <c r="C3" s="15" t="s">
        <v>126</v>
      </c>
      <c r="E3" s="14" t="s">
        <v>127</v>
      </c>
      <c r="G3" s="14" t="s">
        <v>128</v>
      </c>
      <c r="I3" s="15" t="s">
        <v>129</v>
      </c>
      <c r="K3" s="14" t="s">
        <v>130</v>
      </c>
    </row>
    <row r="4" spans="1:11" ht="39.75" customHeight="1">
      <c r="A4" t="s">
        <v>184</v>
      </c>
      <c r="C4" t="s">
        <v>185</v>
      </c>
      <c r="G4" s="17" t="s">
        <v>186</v>
      </c>
      <c r="I4" s="5" t="s">
        <v>133</v>
      </c>
      <c r="K4" s="5" t="s">
        <v>134</v>
      </c>
    </row>
    <row r="5" spans="2:11" ht="15">
      <c r="B5" s="7"/>
      <c r="C5" s="7"/>
      <c r="D5" s="7"/>
      <c r="E5" s="7"/>
      <c r="F5" s="7"/>
      <c r="G5" s="7"/>
      <c r="H5" s="7"/>
      <c r="I5" s="7"/>
      <c r="J5" s="7"/>
      <c r="K5" s="7"/>
    </row>
    <row r="6" spans="1:11" ht="39.75" customHeight="1">
      <c r="A6" t="s">
        <v>187</v>
      </c>
      <c r="C6" t="s">
        <v>188</v>
      </c>
      <c r="G6" s="17" t="s">
        <v>189</v>
      </c>
      <c r="I6" s="5" t="s">
        <v>133</v>
      </c>
      <c r="K6" s="5" t="s">
        <v>134</v>
      </c>
    </row>
    <row r="7" spans="2:11" ht="15">
      <c r="B7" s="7"/>
      <c r="C7" s="7"/>
      <c r="D7" s="7"/>
      <c r="E7" s="7"/>
      <c r="F7" s="7"/>
      <c r="G7" s="7"/>
      <c r="H7" s="7"/>
      <c r="I7" s="7"/>
      <c r="J7" s="7"/>
      <c r="K7" s="7"/>
    </row>
    <row r="8" spans="1:5" ht="15">
      <c r="A8" t="s">
        <v>190</v>
      </c>
      <c r="C8" t="s">
        <v>191</v>
      </c>
      <c r="E8" s="18" t="s">
        <v>152</v>
      </c>
    </row>
    <row r="9" spans="2:11" ht="15">
      <c r="B9" s="7"/>
      <c r="C9" s="7"/>
      <c r="D9" s="7"/>
      <c r="E9" s="7"/>
      <c r="F9" s="7"/>
      <c r="G9" s="7"/>
      <c r="H9" s="7"/>
      <c r="I9" s="7"/>
      <c r="J9" s="7"/>
      <c r="K9" s="7"/>
    </row>
    <row r="10" spans="1:11" ht="39.75" customHeight="1">
      <c r="A10" t="s">
        <v>192</v>
      </c>
      <c r="C10" t="s">
        <v>193</v>
      </c>
      <c r="G10" s="17" t="s">
        <v>166</v>
      </c>
      <c r="I10" s="5" t="s">
        <v>194</v>
      </c>
      <c r="K10" s="5" t="s">
        <v>134</v>
      </c>
    </row>
    <row r="11" spans="1:11" ht="15">
      <c r="A11" s="7"/>
      <c r="B11" s="7"/>
      <c r="C11" s="7"/>
      <c r="D11" s="7"/>
      <c r="E11" s="7"/>
      <c r="F11" s="7"/>
      <c r="G11" s="7"/>
      <c r="H11" s="7"/>
      <c r="I11" s="7"/>
      <c r="J11" s="7"/>
      <c r="K11" s="7"/>
    </row>
    <row r="12" spans="1:11" ht="15">
      <c r="A12" s="1" t="s">
        <v>195</v>
      </c>
      <c r="B12" s="1"/>
      <c r="C12" s="1"/>
      <c r="D12" s="1"/>
      <c r="E12" s="1"/>
      <c r="F12" s="1"/>
      <c r="G12" s="1"/>
      <c r="H12" s="1"/>
      <c r="I12" s="1"/>
      <c r="J12" s="1"/>
      <c r="K12" s="1"/>
    </row>
    <row r="13" spans="2:11" ht="15">
      <c r="B13" s="7"/>
      <c r="C13" s="7"/>
      <c r="D13" s="7"/>
      <c r="E13" s="7"/>
      <c r="F13" s="7"/>
      <c r="G13" s="7"/>
      <c r="H13" s="7"/>
      <c r="I13" s="7"/>
      <c r="J13" s="7"/>
      <c r="K13" s="7"/>
    </row>
    <row r="14" spans="1:11" ht="39.75" customHeight="1">
      <c r="A14" t="s">
        <v>196</v>
      </c>
      <c r="C14" t="s">
        <v>197</v>
      </c>
      <c r="G14" s="17" t="s">
        <v>198</v>
      </c>
      <c r="I14" s="5" t="s">
        <v>199</v>
      </c>
      <c r="K14" s="5" t="s">
        <v>134</v>
      </c>
    </row>
    <row r="15" spans="2:11" ht="15">
      <c r="B15" s="7"/>
      <c r="C15" s="7"/>
      <c r="D15" s="7"/>
      <c r="E15" s="7"/>
      <c r="F15" s="7"/>
      <c r="G15" s="7"/>
      <c r="H15" s="7"/>
      <c r="I15" s="7"/>
      <c r="J15" s="7"/>
      <c r="K15" s="7"/>
    </row>
    <row r="16" spans="1:11" ht="39.75" customHeight="1">
      <c r="A16" t="s">
        <v>200</v>
      </c>
      <c r="C16" t="s">
        <v>201</v>
      </c>
      <c r="G16" s="17" t="s">
        <v>202</v>
      </c>
      <c r="I16" s="5" t="s">
        <v>199</v>
      </c>
      <c r="K16" s="5" t="s">
        <v>134</v>
      </c>
    </row>
    <row r="17" spans="2:11" ht="15">
      <c r="B17" s="7"/>
      <c r="C17" s="7"/>
      <c r="D17" s="7"/>
      <c r="E17" s="7"/>
      <c r="F17" s="7"/>
      <c r="G17" s="7"/>
      <c r="H17" s="7"/>
      <c r="I17" s="7"/>
      <c r="J17" s="7"/>
      <c r="K17" s="7"/>
    </row>
    <row r="18" spans="1:11" ht="39.75" customHeight="1">
      <c r="A18" t="s">
        <v>203</v>
      </c>
      <c r="C18" t="s">
        <v>204</v>
      </c>
      <c r="G18" s="17" t="s">
        <v>205</v>
      </c>
      <c r="I18" s="5" t="s">
        <v>199</v>
      </c>
      <c r="K18" s="5" t="s">
        <v>134</v>
      </c>
    </row>
    <row r="19" spans="2:11" ht="15">
      <c r="B19" s="7"/>
      <c r="C19" s="7"/>
      <c r="D19" s="7"/>
      <c r="E19" s="7"/>
      <c r="F19" s="7"/>
      <c r="G19" s="7"/>
      <c r="H19" s="7"/>
      <c r="I19" s="7"/>
      <c r="J19" s="7"/>
      <c r="K19" s="7"/>
    </row>
    <row r="20" spans="1:5" ht="15">
      <c r="A20" s="16">
        <v>21.1</v>
      </c>
      <c r="C20" t="s">
        <v>206</v>
      </c>
      <c r="E20" s="18" t="s">
        <v>152</v>
      </c>
    </row>
    <row r="21" spans="2:11" ht="15">
      <c r="B21" s="7"/>
      <c r="C21" s="7"/>
      <c r="D21" s="7"/>
      <c r="E21" s="7"/>
      <c r="F21" s="7"/>
      <c r="G21" s="7"/>
      <c r="H21" s="7"/>
      <c r="I21" s="7"/>
      <c r="J21" s="7"/>
      <c r="K21" s="7"/>
    </row>
    <row r="22" spans="1:5" ht="15">
      <c r="A22" s="16">
        <v>23.1</v>
      </c>
      <c r="C22" t="s">
        <v>207</v>
      </c>
      <c r="E22" s="18" t="s">
        <v>152</v>
      </c>
    </row>
    <row r="23" spans="2:11" ht="15">
      <c r="B23" s="7"/>
      <c r="C23" s="7"/>
      <c r="D23" s="7"/>
      <c r="E23" s="7"/>
      <c r="F23" s="7"/>
      <c r="G23" s="7"/>
      <c r="H23" s="7"/>
      <c r="I23" s="7"/>
      <c r="J23" s="7"/>
      <c r="K23" s="7"/>
    </row>
    <row r="24" spans="1:5" ht="15">
      <c r="A24" s="16">
        <v>31.1</v>
      </c>
      <c r="C24" t="s">
        <v>208</v>
      </c>
      <c r="E24" s="18" t="s">
        <v>152</v>
      </c>
    </row>
    <row r="25" spans="2:11" ht="15">
      <c r="B25" s="7"/>
      <c r="C25" s="7"/>
      <c r="D25" s="7"/>
      <c r="E25" s="7"/>
      <c r="F25" s="7"/>
      <c r="G25" s="7"/>
      <c r="H25" s="7"/>
      <c r="I25" s="7"/>
      <c r="J25" s="7"/>
      <c r="K25" s="7"/>
    </row>
    <row r="26" spans="1:5" ht="15">
      <c r="A26" s="16">
        <v>31.2</v>
      </c>
      <c r="C26" t="s">
        <v>209</v>
      </c>
      <c r="E26" s="18" t="s">
        <v>152</v>
      </c>
    </row>
    <row r="27" spans="2:11" ht="15">
      <c r="B27" s="7"/>
      <c r="C27" s="7"/>
      <c r="D27" s="7"/>
      <c r="E27" s="7"/>
      <c r="F27" s="7"/>
      <c r="G27" s="7"/>
      <c r="H27" s="7"/>
      <c r="I27" s="7"/>
      <c r="J27" s="7"/>
      <c r="K27" s="7"/>
    </row>
    <row r="28" spans="1:5" ht="15">
      <c r="A28" t="s">
        <v>210</v>
      </c>
      <c r="C28" t="s">
        <v>211</v>
      </c>
      <c r="E28" s="18" t="s">
        <v>152</v>
      </c>
    </row>
    <row r="29" spans="2:11" ht="15">
      <c r="B29" s="7"/>
      <c r="C29" s="7"/>
      <c r="D29" s="7"/>
      <c r="E29" s="7"/>
      <c r="F29" s="7"/>
      <c r="G29" s="7"/>
      <c r="H29" s="7"/>
      <c r="I29" s="7"/>
      <c r="J29" s="7"/>
      <c r="K29" s="7"/>
    </row>
    <row r="30" spans="1:5" ht="15">
      <c r="A30" t="s">
        <v>212</v>
      </c>
      <c r="C30" t="s">
        <v>213</v>
      </c>
      <c r="E30" s="18" t="s">
        <v>152</v>
      </c>
    </row>
    <row r="31" spans="2:11" ht="15">
      <c r="B31" s="7"/>
      <c r="C31" s="7"/>
      <c r="D31" s="7"/>
      <c r="E31" s="7"/>
      <c r="F31" s="7"/>
      <c r="G31" s="7"/>
      <c r="H31" s="7"/>
      <c r="I31" s="7"/>
      <c r="J31" s="7"/>
      <c r="K31" s="7"/>
    </row>
    <row r="32" spans="1:5" ht="15">
      <c r="A32" t="s">
        <v>214</v>
      </c>
      <c r="C32" t="s">
        <v>215</v>
      </c>
      <c r="E32" s="18" t="s">
        <v>152</v>
      </c>
    </row>
  </sheetData>
  <sheetProtection selectLockedCells="1" selectUnlockedCells="1"/>
  <mergeCells count="67">
    <mergeCell ref="B5:C5"/>
    <mergeCell ref="D5:E5"/>
    <mergeCell ref="F5:G5"/>
    <mergeCell ref="H5:I5"/>
    <mergeCell ref="J5:K5"/>
    <mergeCell ref="B7:C7"/>
    <mergeCell ref="D7:E7"/>
    <mergeCell ref="F7:G7"/>
    <mergeCell ref="H7:I7"/>
    <mergeCell ref="J7:K7"/>
    <mergeCell ref="B9:C9"/>
    <mergeCell ref="D9:E9"/>
    <mergeCell ref="F9:G9"/>
    <mergeCell ref="H9:I9"/>
    <mergeCell ref="J9:K9"/>
    <mergeCell ref="A11:K11"/>
    <mergeCell ref="A12:K12"/>
    <mergeCell ref="B13:C13"/>
    <mergeCell ref="D13:E13"/>
    <mergeCell ref="F13:G13"/>
    <mergeCell ref="H13:I13"/>
    <mergeCell ref="J13:K13"/>
    <mergeCell ref="B15:C15"/>
    <mergeCell ref="D15:E15"/>
    <mergeCell ref="F15:G15"/>
    <mergeCell ref="H15:I15"/>
    <mergeCell ref="J15:K15"/>
    <mergeCell ref="B17:C17"/>
    <mergeCell ref="D17:E17"/>
    <mergeCell ref="F17:G17"/>
    <mergeCell ref="H17:I17"/>
    <mergeCell ref="J17:K17"/>
    <mergeCell ref="B19:C19"/>
    <mergeCell ref="D19:E19"/>
    <mergeCell ref="F19:G19"/>
    <mergeCell ref="H19:I19"/>
    <mergeCell ref="J19:K19"/>
    <mergeCell ref="B21:C21"/>
    <mergeCell ref="D21:E21"/>
    <mergeCell ref="F21:G21"/>
    <mergeCell ref="H21:I21"/>
    <mergeCell ref="J21:K21"/>
    <mergeCell ref="B23:C23"/>
    <mergeCell ref="D23:E23"/>
    <mergeCell ref="F23:G23"/>
    <mergeCell ref="H23:I23"/>
    <mergeCell ref="J23:K23"/>
    <mergeCell ref="B25:C25"/>
    <mergeCell ref="D25:E25"/>
    <mergeCell ref="F25:G25"/>
    <mergeCell ref="H25:I25"/>
    <mergeCell ref="J25:K25"/>
    <mergeCell ref="B27:C27"/>
    <mergeCell ref="D27:E27"/>
    <mergeCell ref="F27:G27"/>
    <mergeCell ref="H27:I27"/>
    <mergeCell ref="J27:K27"/>
    <mergeCell ref="B29:C29"/>
    <mergeCell ref="D29:E29"/>
    <mergeCell ref="F29:G29"/>
    <mergeCell ref="H29:I29"/>
    <mergeCell ref="J29:K29"/>
    <mergeCell ref="B31:C31"/>
    <mergeCell ref="D31:E31"/>
    <mergeCell ref="F31:G31"/>
    <mergeCell ref="H31:I31"/>
    <mergeCell ref="J31:K31"/>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H4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216</v>
      </c>
      <c r="B2" s="1"/>
      <c r="C2" s="1"/>
      <c r="D2" s="1"/>
      <c r="E2" s="1"/>
      <c r="F2" s="1"/>
    </row>
    <row r="5" spans="3:8" ht="15">
      <c r="C5" s="1" t="s">
        <v>217</v>
      </c>
      <c r="D5" s="1"/>
      <c r="G5" s="1" t="s">
        <v>217</v>
      </c>
      <c r="H5" s="1"/>
    </row>
    <row r="6" spans="3:8" ht="15">
      <c r="C6" s="1" t="s">
        <v>99</v>
      </c>
      <c r="D6" s="1"/>
      <c r="G6" s="1" t="s">
        <v>100</v>
      </c>
      <c r="H6" s="1"/>
    </row>
    <row r="7" ht="15">
      <c r="A7" s="2" t="s">
        <v>218</v>
      </c>
    </row>
    <row r="8" ht="15">
      <c r="A8" t="s">
        <v>219</v>
      </c>
    </row>
    <row r="9" spans="1:8" ht="15">
      <c r="A9" t="s">
        <v>220</v>
      </c>
      <c r="C9" s="19">
        <v>331549</v>
      </c>
      <c r="D9" s="19"/>
      <c r="G9" s="19">
        <v>36269</v>
      </c>
      <c r="H9" s="19"/>
    </row>
    <row r="10" spans="1:8" ht="15">
      <c r="A10" t="s">
        <v>221</v>
      </c>
      <c r="D10" s="20">
        <v>27225</v>
      </c>
      <c r="H10" s="20">
        <v>234077</v>
      </c>
    </row>
    <row r="11" spans="1:8" ht="15">
      <c r="A11" t="s">
        <v>222</v>
      </c>
      <c r="D11" s="20">
        <v>2595</v>
      </c>
      <c r="H11" s="20">
        <v>1338</v>
      </c>
    </row>
    <row r="13" spans="1:8" ht="15">
      <c r="A13" s="2" t="s">
        <v>223</v>
      </c>
      <c r="D13" s="20">
        <v>361369</v>
      </c>
      <c r="H13" s="20">
        <v>271684</v>
      </c>
    </row>
    <row r="14" spans="1:8" ht="15">
      <c r="A14" t="s">
        <v>224</v>
      </c>
      <c r="D14" s="20">
        <v>601</v>
      </c>
      <c r="H14" s="20">
        <v>851</v>
      </c>
    </row>
    <row r="15" spans="1:8" ht="15">
      <c r="A15" t="s">
        <v>225</v>
      </c>
      <c r="D15" s="20">
        <v>602</v>
      </c>
      <c r="H15" s="20">
        <v>797</v>
      </c>
    </row>
    <row r="17" spans="1:8" ht="15">
      <c r="A17" s="2" t="s">
        <v>226</v>
      </c>
      <c r="C17" s="19">
        <v>362572</v>
      </c>
      <c r="D17" s="19"/>
      <c r="G17" s="19">
        <v>273332</v>
      </c>
      <c r="H17" s="19"/>
    </row>
    <row r="19" ht="15">
      <c r="A19" s="2" t="s">
        <v>227</v>
      </c>
    </row>
    <row r="20" ht="15">
      <c r="A20" t="s">
        <v>228</v>
      </c>
    </row>
    <row r="21" spans="1:8" ht="15">
      <c r="A21" t="s">
        <v>229</v>
      </c>
      <c r="C21" s="19">
        <v>23831</v>
      </c>
      <c r="D21" s="19"/>
      <c r="G21" s="19">
        <v>21380</v>
      </c>
      <c r="H21" s="19"/>
    </row>
    <row r="22" spans="1:8" ht="15">
      <c r="A22" t="s">
        <v>230</v>
      </c>
      <c r="D22" s="20">
        <v>91461</v>
      </c>
      <c r="H22" s="20">
        <v>55048</v>
      </c>
    </row>
    <row r="23" spans="1:8" ht="15">
      <c r="A23" t="s">
        <v>231</v>
      </c>
      <c r="D23" s="20">
        <v>602</v>
      </c>
      <c r="H23" s="20">
        <v>410</v>
      </c>
    </row>
    <row r="25" spans="1:8" ht="15">
      <c r="A25" s="2" t="s">
        <v>232</v>
      </c>
      <c r="D25" s="20">
        <v>115894</v>
      </c>
      <c r="H25" s="20">
        <v>76838</v>
      </c>
    </row>
    <row r="26" ht="15">
      <c r="A26" t="s">
        <v>233</v>
      </c>
    </row>
    <row r="27" spans="1:8" ht="15">
      <c r="A27" t="s">
        <v>234</v>
      </c>
      <c r="D27" s="20">
        <v>49289</v>
      </c>
      <c r="H27" t="s">
        <v>109</v>
      </c>
    </row>
    <row r="28" spans="1:8" ht="15">
      <c r="A28" t="s">
        <v>231</v>
      </c>
      <c r="D28" t="s">
        <v>109</v>
      </c>
      <c r="H28" s="20">
        <v>387</v>
      </c>
    </row>
    <row r="30" spans="1:8" ht="15">
      <c r="A30" s="2" t="s">
        <v>235</v>
      </c>
      <c r="D30" s="20">
        <v>49289</v>
      </c>
      <c r="H30" s="20">
        <v>387</v>
      </c>
    </row>
    <row r="32" spans="1:8" ht="15">
      <c r="A32" s="2" t="s">
        <v>236</v>
      </c>
      <c r="D32" s="20">
        <v>165183</v>
      </c>
      <c r="H32" s="20">
        <v>77225</v>
      </c>
    </row>
    <row r="34" ht="15">
      <c r="A34" t="s">
        <v>237</v>
      </c>
    </row>
    <row r="35" spans="1:8" ht="15">
      <c r="A35" t="s">
        <v>238</v>
      </c>
      <c r="D35" t="s">
        <v>109</v>
      </c>
      <c r="H35" t="s">
        <v>109</v>
      </c>
    </row>
    <row r="36" spans="1:8" ht="15">
      <c r="A36" t="s">
        <v>239</v>
      </c>
      <c r="D36" s="20">
        <v>2</v>
      </c>
      <c r="H36" s="20">
        <v>2</v>
      </c>
    </row>
    <row r="37" spans="1:8" ht="15">
      <c r="A37" t="s">
        <v>240</v>
      </c>
      <c r="D37" s="20">
        <v>1160079</v>
      </c>
      <c r="H37" s="20">
        <v>863495</v>
      </c>
    </row>
    <row r="38" spans="1:8" ht="15">
      <c r="A38" t="s">
        <v>241</v>
      </c>
      <c r="D38" s="21">
        <v>-32</v>
      </c>
      <c r="H38" s="21">
        <v>-80</v>
      </c>
    </row>
    <row r="39" spans="1:8" ht="15">
      <c r="A39" t="s">
        <v>242</v>
      </c>
      <c r="D39" s="21">
        <v>-962660</v>
      </c>
      <c r="H39" s="21">
        <v>-667310</v>
      </c>
    </row>
    <row r="41" spans="1:8" ht="15">
      <c r="A41" s="2" t="s">
        <v>243</v>
      </c>
      <c r="D41" s="20">
        <v>197389</v>
      </c>
      <c r="H41" s="20">
        <v>196107</v>
      </c>
    </row>
    <row r="43" spans="1:8" ht="15">
      <c r="A43" s="2" t="s">
        <v>244</v>
      </c>
      <c r="C43" s="19">
        <v>362572</v>
      </c>
      <c r="D43" s="19"/>
      <c r="G43" s="19">
        <v>273332</v>
      </c>
      <c r="H43" s="19"/>
    </row>
  </sheetData>
  <sheetProtection selectLockedCells="1" selectUnlockedCells="1"/>
  <mergeCells count="13">
    <mergeCell ref="A2:F2"/>
    <mergeCell ref="C5:D5"/>
    <mergeCell ref="G5:H5"/>
    <mergeCell ref="C6:D6"/>
    <mergeCell ref="G6:H6"/>
    <mergeCell ref="C9:D9"/>
    <mergeCell ref="G9:H9"/>
    <mergeCell ref="C17:D17"/>
    <mergeCell ref="G17:H17"/>
    <mergeCell ref="C21:D21"/>
    <mergeCell ref="G21:H21"/>
    <mergeCell ref="C43:D43"/>
    <mergeCell ref="G43:H43"/>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L25"/>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245</v>
      </c>
      <c r="B2" s="1"/>
      <c r="C2" s="1"/>
      <c r="D2" s="1"/>
      <c r="E2" s="1"/>
      <c r="F2" s="1"/>
    </row>
    <row r="5" spans="3:12" ht="15">
      <c r="C5" s="1" t="s">
        <v>97</v>
      </c>
      <c r="D5" s="1"/>
      <c r="E5" s="1"/>
      <c r="F5" s="1"/>
      <c r="G5" s="1"/>
      <c r="H5" s="1"/>
      <c r="I5" s="1"/>
      <c r="J5" s="1"/>
      <c r="K5" s="1"/>
      <c r="L5" s="1"/>
    </row>
    <row r="6" spans="3:12" ht="15">
      <c r="C6" s="1" t="s">
        <v>99</v>
      </c>
      <c r="D6" s="1"/>
      <c r="G6" s="1" t="s">
        <v>100</v>
      </c>
      <c r="H6" s="1"/>
      <c r="K6" s="1" t="s">
        <v>115</v>
      </c>
      <c r="L6" s="1"/>
    </row>
    <row r="8" ht="15">
      <c r="A8" t="s">
        <v>246</v>
      </c>
    </row>
    <row r="9" spans="1:12" ht="15">
      <c r="A9" s="2" t="s">
        <v>247</v>
      </c>
      <c r="C9" s="7" t="s">
        <v>248</v>
      </c>
      <c r="D9" s="7"/>
      <c r="G9" s="7" t="s">
        <v>248</v>
      </c>
      <c r="H9" s="7"/>
      <c r="K9" s="7" t="s">
        <v>248</v>
      </c>
      <c r="L9" s="7"/>
    </row>
    <row r="10" ht="15">
      <c r="A10" t="s">
        <v>249</v>
      </c>
    </row>
    <row r="11" spans="1:12" ht="15">
      <c r="A11" t="s">
        <v>250</v>
      </c>
      <c r="D11" s="20">
        <v>245441</v>
      </c>
      <c r="H11" s="20">
        <v>205164</v>
      </c>
      <c r="L11" s="20">
        <v>184809</v>
      </c>
    </row>
    <row r="12" spans="1:12" ht="15">
      <c r="A12" t="s">
        <v>251</v>
      </c>
      <c r="D12" s="20">
        <v>48130</v>
      </c>
      <c r="H12" s="20">
        <v>37318</v>
      </c>
      <c r="L12" s="20">
        <v>21864</v>
      </c>
    </row>
    <row r="14" spans="1:12" ht="15">
      <c r="A14" s="2" t="s">
        <v>252</v>
      </c>
      <c r="D14" s="20">
        <v>293571</v>
      </c>
      <c r="H14" s="20">
        <v>242482</v>
      </c>
      <c r="L14" s="20">
        <v>206673</v>
      </c>
    </row>
    <row r="16" spans="1:12" ht="15">
      <c r="A16" t="s">
        <v>253</v>
      </c>
      <c r="D16" s="21">
        <v>-293571</v>
      </c>
      <c r="H16" s="21">
        <v>-242482</v>
      </c>
      <c r="L16" s="21">
        <v>-206673</v>
      </c>
    </row>
    <row r="17" spans="1:12" ht="15">
      <c r="A17" t="s">
        <v>254</v>
      </c>
      <c r="D17" s="20">
        <v>2185</v>
      </c>
      <c r="H17" s="20">
        <v>363</v>
      </c>
      <c r="L17" s="20">
        <v>4329</v>
      </c>
    </row>
    <row r="18" spans="1:12" ht="15">
      <c r="A18" t="s">
        <v>255</v>
      </c>
      <c r="D18" s="21">
        <v>-3964</v>
      </c>
      <c r="H18" t="s">
        <v>109</v>
      </c>
      <c r="L18" t="s">
        <v>109</v>
      </c>
    </row>
    <row r="19" spans="1:12" ht="15">
      <c r="A19" t="s">
        <v>256</v>
      </c>
      <c r="D19" t="s">
        <v>109</v>
      </c>
      <c r="H19" s="20">
        <v>273</v>
      </c>
      <c r="L19" s="20">
        <v>100</v>
      </c>
    </row>
    <row r="21" spans="1:12" ht="15">
      <c r="A21" t="s">
        <v>257</v>
      </c>
      <c r="C21" s="22">
        <v>-295350</v>
      </c>
      <c r="D21" s="22"/>
      <c r="G21" s="22">
        <v>-241846</v>
      </c>
      <c r="H21" s="22"/>
      <c r="K21" s="22">
        <v>-202244</v>
      </c>
      <c r="L21" s="22"/>
    </row>
    <row r="23" ht="15">
      <c r="A23" t="s">
        <v>258</v>
      </c>
    </row>
    <row r="24" spans="1:12" ht="15">
      <c r="A24" t="s">
        <v>259</v>
      </c>
      <c r="C24" s="23">
        <v>-17.23</v>
      </c>
      <c r="D24" s="23"/>
      <c r="G24" s="23">
        <v>-14.63</v>
      </c>
      <c r="H24" s="23"/>
      <c r="K24" s="23">
        <v>-13.09</v>
      </c>
      <c r="L24" s="23"/>
    </row>
    <row r="25" spans="1:12" ht="15">
      <c r="A25" t="s">
        <v>260</v>
      </c>
      <c r="D25" s="20">
        <v>17137201</v>
      </c>
      <c r="H25" s="20">
        <v>16535188</v>
      </c>
      <c r="L25" s="20">
        <v>15446638</v>
      </c>
    </row>
  </sheetData>
  <sheetProtection selectLockedCells="1" selectUnlockedCells="1"/>
  <mergeCells count="14">
    <mergeCell ref="A2:F2"/>
    <mergeCell ref="C5:L5"/>
    <mergeCell ref="C6:D6"/>
    <mergeCell ref="G6:H6"/>
    <mergeCell ref="K6:L6"/>
    <mergeCell ref="C9:D9"/>
    <mergeCell ref="G9:H9"/>
    <mergeCell ref="K9:L9"/>
    <mergeCell ref="C21:D21"/>
    <mergeCell ref="G21:H21"/>
    <mergeCell ref="K21:L21"/>
    <mergeCell ref="C24:D24"/>
    <mergeCell ref="G24:H24"/>
    <mergeCell ref="K24:L2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261</v>
      </c>
      <c r="B2" s="1"/>
      <c r="C2" s="1"/>
      <c r="D2" s="1"/>
      <c r="E2" s="1"/>
      <c r="F2" s="1"/>
    </row>
    <row r="5" spans="3:12" ht="15">
      <c r="C5" s="1" t="s">
        <v>262</v>
      </c>
      <c r="D5" s="1"/>
      <c r="E5" s="1"/>
      <c r="F5" s="1"/>
      <c r="G5" s="1"/>
      <c r="H5" s="1"/>
      <c r="I5" s="1"/>
      <c r="J5" s="1"/>
      <c r="K5" s="1"/>
      <c r="L5" s="1"/>
    </row>
    <row r="6" spans="3:12" ht="15">
      <c r="C6" s="1" t="s">
        <v>99</v>
      </c>
      <c r="D6" s="1"/>
      <c r="G6" s="1" t="s">
        <v>100</v>
      </c>
      <c r="H6" s="1"/>
      <c r="K6" s="1" t="s">
        <v>115</v>
      </c>
      <c r="L6" s="1"/>
    </row>
    <row r="8" spans="1:12" ht="15">
      <c r="A8" t="s">
        <v>263</v>
      </c>
      <c r="C8" s="22">
        <v>-295350</v>
      </c>
      <c r="D8" s="22"/>
      <c r="G8" s="22">
        <v>-241846</v>
      </c>
      <c r="H8" s="22"/>
      <c r="K8" s="22">
        <v>-202244</v>
      </c>
      <c r="L8" s="22"/>
    </row>
    <row r="9" ht="15">
      <c r="A9" t="s">
        <v>264</v>
      </c>
    </row>
    <row r="10" spans="1:12" ht="15">
      <c r="A10" t="s">
        <v>265</v>
      </c>
      <c r="D10" s="20">
        <v>48</v>
      </c>
      <c r="H10" s="21">
        <v>-127</v>
      </c>
      <c r="L10" s="21">
        <v>-169</v>
      </c>
    </row>
    <row r="12" spans="1:12" ht="15">
      <c r="A12" t="s">
        <v>266</v>
      </c>
      <c r="C12" s="22">
        <v>-295302</v>
      </c>
      <c r="D12" s="22"/>
      <c r="G12" s="22">
        <v>-241973</v>
      </c>
      <c r="H12" s="22"/>
      <c r="K12" s="22">
        <v>-202413</v>
      </c>
      <c r="L12" s="22"/>
    </row>
  </sheetData>
  <sheetProtection selectLockedCells="1" selectUnlockedCells="1"/>
  <mergeCells count="11">
    <mergeCell ref="A2:F2"/>
    <mergeCell ref="C5:L5"/>
    <mergeCell ref="C6:D6"/>
    <mergeCell ref="G6:H6"/>
    <mergeCell ref="K6:L6"/>
    <mergeCell ref="C8:D8"/>
    <mergeCell ref="G8:H8"/>
    <mergeCell ref="K8:L8"/>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AF3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267</v>
      </c>
      <c r="B2" s="1"/>
      <c r="C2" s="1"/>
      <c r="D2" s="1"/>
      <c r="E2" s="1"/>
      <c r="F2" s="1"/>
    </row>
    <row r="5" spans="3:32" ht="39.75" customHeight="1">
      <c r="C5" s="7"/>
      <c r="D5" s="7"/>
      <c r="G5" s="7"/>
      <c r="H5" s="7"/>
      <c r="K5" s="7"/>
      <c r="L5" s="7"/>
      <c r="O5" s="7"/>
      <c r="P5" s="7"/>
      <c r="S5" s="24" t="s">
        <v>268</v>
      </c>
      <c r="T5" s="24"/>
      <c r="W5" s="24" t="s">
        <v>269</v>
      </c>
      <c r="X5" s="24"/>
      <c r="AA5" s="24" t="s">
        <v>270</v>
      </c>
      <c r="AB5" s="24"/>
      <c r="AE5" s="24" t="s">
        <v>271</v>
      </c>
      <c r="AF5" s="24"/>
    </row>
    <row r="6" spans="3:16" ht="15">
      <c r="C6" s="1" t="s">
        <v>272</v>
      </c>
      <c r="D6" s="1"/>
      <c r="E6" s="1"/>
      <c r="F6" s="1"/>
      <c r="G6" s="1"/>
      <c r="H6" s="1"/>
      <c r="K6" s="1" t="s">
        <v>273</v>
      </c>
      <c r="L6" s="1"/>
      <c r="M6" s="1"/>
      <c r="N6" s="1"/>
      <c r="O6" s="1"/>
      <c r="P6" s="1"/>
    </row>
    <row r="7" spans="3:16" ht="15">
      <c r="C7" s="1" t="s">
        <v>274</v>
      </c>
      <c r="D7" s="1"/>
      <c r="G7" s="1" t="s">
        <v>275</v>
      </c>
      <c r="H7" s="1"/>
      <c r="K7" s="1" t="s">
        <v>274</v>
      </c>
      <c r="L7" s="1"/>
      <c r="O7" s="1" t="s">
        <v>275</v>
      </c>
      <c r="P7" s="1"/>
    </row>
    <row r="8" spans="1:32" ht="15">
      <c r="A8" t="s">
        <v>276</v>
      </c>
      <c r="D8" s="20">
        <v>1969797</v>
      </c>
      <c r="G8" s="7" t="s">
        <v>248</v>
      </c>
      <c r="H8" s="7"/>
      <c r="L8" s="20">
        <v>15429154</v>
      </c>
      <c r="O8" s="19">
        <v>2</v>
      </c>
      <c r="P8" s="19"/>
      <c r="S8" s="19">
        <v>639567</v>
      </c>
      <c r="T8" s="19"/>
      <c r="W8" s="19">
        <v>216</v>
      </c>
      <c r="X8" s="19"/>
      <c r="AA8" s="22">
        <v>-223220</v>
      </c>
      <c r="AB8" s="22"/>
      <c r="AE8" s="19">
        <v>416565</v>
      </c>
      <c r="AF8" s="19"/>
    </row>
    <row r="9" spans="1:32" ht="15">
      <c r="A9" t="s">
        <v>277</v>
      </c>
      <c r="D9" t="s">
        <v>109</v>
      </c>
      <c r="H9" t="s">
        <v>109</v>
      </c>
      <c r="L9" s="20">
        <v>39607</v>
      </c>
      <c r="P9" t="s">
        <v>109</v>
      </c>
      <c r="T9" s="20">
        <v>4421</v>
      </c>
      <c r="X9" t="s">
        <v>109</v>
      </c>
      <c r="AB9" t="s">
        <v>109</v>
      </c>
      <c r="AF9" s="20">
        <v>4421</v>
      </c>
    </row>
    <row r="10" spans="1:32" ht="15">
      <c r="A10" t="s">
        <v>278</v>
      </c>
      <c r="D10" t="s">
        <v>109</v>
      </c>
      <c r="H10" t="s">
        <v>109</v>
      </c>
      <c r="L10" s="20">
        <v>39385</v>
      </c>
      <c r="P10" t="s">
        <v>109</v>
      </c>
      <c r="T10" s="20">
        <v>667</v>
      </c>
      <c r="X10" t="s">
        <v>109</v>
      </c>
      <c r="AB10" t="s">
        <v>109</v>
      </c>
      <c r="AF10" s="20">
        <v>667</v>
      </c>
    </row>
    <row r="11" spans="1:32" ht="15">
      <c r="A11" t="s">
        <v>279</v>
      </c>
      <c r="D11" t="s">
        <v>109</v>
      </c>
      <c r="H11" t="s">
        <v>109</v>
      </c>
      <c r="L11" t="s">
        <v>109</v>
      </c>
      <c r="P11" t="s">
        <v>109</v>
      </c>
      <c r="T11" s="20">
        <v>20730</v>
      </c>
      <c r="X11" t="s">
        <v>109</v>
      </c>
      <c r="AB11" t="s">
        <v>109</v>
      </c>
      <c r="AF11" s="20">
        <v>20730</v>
      </c>
    </row>
    <row r="12" spans="1:32" ht="15">
      <c r="A12" t="s">
        <v>280</v>
      </c>
      <c r="D12" t="s">
        <v>109</v>
      </c>
      <c r="H12" t="s">
        <v>109</v>
      </c>
      <c r="L12" t="s">
        <v>109</v>
      </c>
      <c r="P12" t="s">
        <v>109</v>
      </c>
      <c r="T12" t="s">
        <v>109</v>
      </c>
      <c r="X12" s="21">
        <v>-169</v>
      </c>
      <c r="AB12" t="s">
        <v>109</v>
      </c>
      <c r="AF12" s="21">
        <v>-169</v>
      </c>
    </row>
    <row r="13" spans="1:32" ht="15">
      <c r="A13" t="s">
        <v>257</v>
      </c>
      <c r="D13" t="s">
        <v>109</v>
      </c>
      <c r="H13" t="s">
        <v>109</v>
      </c>
      <c r="L13" t="s">
        <v>109</v>
      </c>
      <c r="P13" t="s">
        <v>109</v>
      </c>
      <c r="T13" t="s">
        <v>109</v>
      </c>
      <c r="X13" t="s">
        <v>109</v>
      </c>
      <c r="AB13" s="21">
        <v>-202244</v>
      </c>
      <c r="AF13" s="21">
        <v>-202244</v>
      </c>
    </row>
    <row r="15" spans="1:32" ht="15">
      <c r="A15" t="s">
        <v>281</v>
      </c>
      <c r="D15" s="20">
        <v>1969797</v>
      </c>
      <c r="G15" s="7" t="s">
        <v>248</v>
      </c>
      <c r="H15" s="7"/>
      <c r="L15" s="20">
        <v>15508146</v>
      </c>
      <c r="O15" s="19">
        <v>2</v>
      </c>
      <c r="P15" s="19"/>
      <c r="S15" s="19">
        <v>665385</v>
      </c>
      <c r="T15" s="19"/>
      <c r="W15" s="19">
        <v>47</v>
      </c>
      <c r="X15" s="19"/>
      <c r="AA15" s="22">
        <v>-425464</v>
      </c>
      <c r="AB15" s="22"/>
      <c r="AE15" s="19">
        <v>239970</v>
      </c>
      <c r="AF15" s="19"/>
    </row>
    <row r="16" spans="1:32" ht="15">
      <c r="A16" t="s">
        <v>277</v>
      </c>
      <c r="D16" t="s">
        <v>109</v>
      </c>
      <c r="H16" t="s">
        <v>109</v>
      </c>
      <c r="L16" s="20">
        <v>1584169</v>
      </c>
      <c r="P16" t="s">
        <v>109</v>
      </c>
      <c r="T16" s="20">
        <v>170207</v>
      </c>
      <c r="X16" t="s">
        <v>109</v>
      </c>
      <c r="AB16" t="s">
        <v>109</v>
      </c>
      <c r="AF16" s="20">
        <v>170207</v>
      </c>
    </row>
    <row r="17" spans="1:32" ht="15">
      <c r="A17" t="s">
        <v>278</v>
      </c>
      <c r="D17" t="s">
        <v>109</v>
      </c>
      <c r="H17" t="s">
        <v>109</v>
      </c>
      <c r="L17" s="20">
        <v>11080</v>
      </c>
      <c r="P17" t="s">
        <v>109</v>
      </c>
      <c r="T17" s="20">
        <v>1030</v>
      </c>
      <c r="X17" t="s">
        <v>109</v>
      </c>
      <c r="AB17" t="s">
        <v>109</v>
      </c>
      <c r="AF17" s="20">
        <v>1030</v>
      </c>
    </row>
    <row r="18" spans="1:32" ht="15">
      <c r="A18" t="s">
        <v>279</v>
      </c>
      <c r="D18" t="s">
        <v>109</v>
      </c>
      <c r="H18" t="s">
        <v>109</v>
      </c>
      <c r="L18" t="s">
        <v>109</v>
      </c>
      <c r="P18" t="s">
        <v>109</v>
      </c>
      <c r="T18" s="20">
        <v>26873</v>
      </c>
      <c r="X18" t="s">
        <v>109</v>
      </c>
      <c r="AB18" t="s">
        <v>109</v>
      </c>
      <c r="AF18" s="20">
        <v>26873</v>
      </c>
    </row>
    <row r="19" spans="1:32" ht="15">
      <c r="A19" t="s">
        <v>280</v>
      </c>
      <c r="D19" t="s">
        <v>109</v>
      </c>
      <c r="H19" t="s">
        <v>109</v>
      </c>
      <c r="L19" t="s">
        <v>109</v>
      </c>
      <c r="P19" t="s">
        <v>109</v>
      </c>
      <c r="T19" t="s">
        <v>109</v>
      </c>
      <c r="X19" s="21">
        <v>-127</v>
      </c>
      <c r="AB19" t="s">
        <v>109</v>
      </c>
      <c r="AF19" s="21">
        <v>-127</v>
      </c>
    </row>
    <row r="20" spans="1:32" ht="15">
      <c r="A20" t="s">
        <v>257</v>
      </c>
      <c r="D20" t="s">
        <v>109</v>
      </c>
      <c r="H20" t="s">
        <v>109</v>
      </c>
      <c r="L20" t="s">
        <v>109</v>
      </c>
      <c r="P20" t="s">
        <v>109</v>
      </c>
      <c r="T20" t="s">
        <v>109</v>
      </c>
      <c r="X20" t="s">
        <v>109</v>
      </c>
      <c r="AB20" s="21">
        <v>-241846</v>
      </c>
      <c r="AF20" s="21">
        <v>-241846</v>
      </c>
    </row>
    <row r="22" spans="1:32" ht="15">
      <c r="A22" t="s">
        <v>282</v>
      </c>
      <c r="D22" s="20">
        <v>1969797</v>
      </c>
      <c r="G22" s="7" t="s">
        <v>248</v>
      </c>
      <c r="H22" s="7"/>
      <c r="L22" s="20">
        <v>17103395</v>
      </c>
      <c r="O22" s="19">
        <v>2</v>
      </c>
      <c r="P22" s="19"/>
      <c r="S22" s="19">
        <v>863495</v>
      </c>
      <c r="T22" s="19"/>
      <c r="W22" s="22">
        <v>-80</v>
      </c>
      <c r="X22" s="22"/>
      <c r="AA22" s="22">
        <v>-667310</v>
      </c>
      <c r="AB22" s="22"/>
      <c r="AE22" s="19">
        <v>196107</v>
      </c>
      <c r="AF22" s="19"/>
    </row>
    <row r="23" spans="1:32" ht="15">
      <c r="A23" t="s">
        <v>283</v>
      </c>
      <c r="D23" s="20">
        <v>400000</v>
      </c>
      <c r="H23" t="s">
        <v>109</v>
      </c>
      <c r="L23" s="20">
        <v>783344</v>
      </c>
      <c r="P23" t="s">
        <v>109</v>
      </c>
      <c r="T23" s="20">
        <v>255382</v>
      </c>
      <c r="X23" t="s">
        <v>109</v>
      </c>
      <c r="AB23" t="s">
        <v>109</v>
      </c>
      <c r="AF23" s="20">
        <v>255382</v>
      </c>
    </row>
    <row r="24" spans="1:32" ht="15">
      <c r="A24" t="s">
        <v>278</v>
      </c>
      <c r="D24" t="s">
        <v>109</v>
      </c>
      <c r="H24" t="s">
        <v>109</v>
      </c>
      <c r="L24" s="20">
        <v>215784</v>
      </c>
      <c r="P24" t="s">
        <v>109</v>
      </c>
      <c r="T24" s="20">
        <v>8955</v>
      </c>
      <c r="X24" t="s">
        <v>109</v>
      </c>
      <c r="AB24" t="s">
        <v>109</v>
      </c>
      <c r="AF24" s="20">
        <v>8955</v>
      </c>
    </row>
    <row r="25" spans="1:32" ht="15">
      <c r="A25" t="s">
        <v>279</v>
      </c>
      <c r="D25" t="s">
        <v>109</v>
      </c>
      <c r="H25" t="s">
        <v>109</v>
      </c>
      <c r="L25" t="s">
        <v>109</v>
      </c>
      <c r="P25" t="s">
        <v>109</v>
      </c>
      <c r="T25" s="20">
        <v>31625</v>
      </c>
      <c r="X25" t="s">
        <v>109</v>
      </c>
      <c r="AB25" t="s">
        <v>109</v>
      </c>
      <c r="AF25" s="20">
        <v>31625</v>
      </c>
    </row>
    <row r="26" spans="1:32" ht="15">
      <c r="A26" t="s">
        <v>280</v>
      </c>
      <c r="D26" t="s">
        <v>109</v>
      </c>
      <c r="H26" t="s">
        <v>109</v>
      </c>
      <c r="L26" t="s">
        <v>109</v>
      </c>
      <c r="P26" t="s">
        <v>109</v>
      </c>
      <c r="T26" t="s">
        <v>109</v>
      </c>
      <c r="X26" s="20">
        <v>48</v>
      </c>
      <c r="AB26" t="s">
        <v>109</v>
      </c>
      <c r="AF26" s="20">
        <v>48</v>
      </c>
    </row>
    <row r="27" spans="1:32" ht="15">
      <c r="A27" t="s">
        <v>284</v>
      </c>
      <c r="D27" t="s">
        <v>109</v>
      </c>
      <c r="H27" t="s">
        <v>109</v>
      </c>
      <c r="L27" t="s">
        <v>109</v>
      </c>
      <c r="P27" t="s">
        <v>109</v>
      </c>
      <c r="T27" s="20">
        <v>622</v>
      </c>
      <c r="X27" t="s">
        <v>109</v>
      </c>
      <c r="AB27" t="s">
        <v>109</v>
      </c>
      <c r="AF27" s="20">
        <v>622</v>
      </c>
    </row>
    <row r="28" spans="1:32" ht="15">
      <c r="A28" t="s">
        <v>257</v>
      </c>
      <c r="D28" t="s">
        <v>109</v>
      </c>
      <c r="H28" t="s">
        <v>109</v>
      </c>
      <c r="L28" t="s">
        <v>109</v>
      </c>
      <c r="P28" t="s">
        <v>109</v>
      </c>
      <c r="T28" t="s">
        <v>109</v>
      </c>
      <c r="X28" t="s">
        <v>109</v>
      </c>
      <c r="AB28" s="21">
        <v>-295350</v>
      </c>
      <c r="AF28" s="21">
        <v>-295350</v>
      </c>
    </row>
    <row r="30" spans="1:32" ht="15">
      <c r="A30" t="s">
        <v>285</v>
      </c>
      <c r="D30" s="20">
        <v>2369797</v>
      </c>
      <c r="G30" s="7" t="s">
        <v>248</v>
      </c>
      <c r="H30" s="7"/>
      <c r="L30" s="20">
        <v>18102523</v>
      </c>
      <c r="O30" s="19">
        <v>2</v>
      </c>
      <c r="P30" s="19"/>
      <c r="S30" s="19">
        <v>1160079</v>
      </c>
      <c r="T30" s="19"/>
      <c r="W30" s="22">
        <v>-32</v>
      </c>
      <c r="X30" s="22"/>
      <c r="AA30" s="22">
        <v>-962660</v>
      </c>
      <c r="AB30" s="22"/>
      <c r="AE30" s="19">
        <v>197389</v>
      </c>
      <c r="AF30" s="19"/>
    </row>
  </sheetData>
  <sheetProtection selectLockedCells="1" selectUnlockedCells="1"/>
  <mergeCells count="39">
    <mergeCell ref="A2:F2"/>
    <mergeCell ref="C5:D5"/>
    <mergeCell ref="G5:H5"/>
    <mergeCell ref="K5:L5"/>
    <mergeCell ref="O5:P5"/>
    <mergeCell ref="S5:T5"/>
    <mergeCell ref="W5:X5"/>
    <mergeCell ref="AA5:AB5"/>
    <mergeCell ref="AE5:AF5"/>
    <mergeCell ref="C6:H6"/>
    <mergeCell ref="K6:P6"/>
    <mergeCell ref="C7:D7"/>
    <mergeCell ref="G7:H7"/>
    <mergeCell ref="K7:L7"/>
    <mergeCell ref="O7:P7"/>
    <mergeCell ref="G8:H8"/>
    <mergeCell ref="O8:P8"/>
    <mergeCell ref="S8:T8"/>
    <mergeCell ref="W8:X8"/>
    <mergeCell ref="AA8:AB8"/>
    <mergeCell ref="AE8:AF8"/>
    <mergeCell ref="G15:H15"/>
    <mergeCell ref="O15:P15"/>
    <mergeCell ref="S15:T15"/>
    <mergeCell ref="W15:X15"/>
    <mergeCell ref="AA15:AB15"/>
    <mergeCell ref="AE15:AF15"/>
    <mergeCell ref="G22:H22"/>
    <mergeCell ref="O22:P22"/>
    <mergeCell ref="S22:T22"/>
    <mergeCell ref="W22:X22"/>
    <mergeCell ref="AA22:AB22"/>
    <mergeCell ref="AE22:AF22"/>
    <mergeCell ref="G30:H30"/>
    <mergeCell ref="O30:P30"/>
    <mergeCell ref="S30:T30"/>
    <mergeCell ref="W30:X30"/>
    <mergeCell ref="AA30:AB30"/>
    <mergeCell ref="AE30:AF30"/>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L4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286</v>
      </c>
      <c r="B2" s="1"/>
      <c r="C2" s="1"/>
      <c r="D2" s="1"/>
      <c r="E2" s="1"/>
      <c r="F2" s="1"/>
    </row>
    <row r="5" spans="3:12" ht="15">
      <c r="C5" s="1" t="s">
        <v>97</v>
      </c>
      <c r="D5" s="1"/>
      <c r="E5" s="1"/>
      <c r="F5" s="1"/>
      <c r="G5" s="1"/>
      <c r="H5" s="1"/>
      <c r="I5" s="1"/>
      <c r="J5" s="1"/>
      <c r="K5" s="1"/>
      <c r="L5" s="1"/>
    </row>
    <row r="6" spans="3:12" ht="15">
      <c r="C6" s="1" t="s">
        <v>99</v>
      </c>
      <c r="D6" s="1"/>
      <c r="G6" s="1" t="s">
        <v>100</v>
      </c>
      <c r="H6" s="1"/>
      <c r="K6" s="1" t="s">
        <v>115</v>
      </c>
      <c r="L6" s="1"/>
    </row>
    <row r="8" ht="15">
      <c r="A8" t="s">
        <v>287</v>
      </c>
    </row>
    <row r="9" spans="1:12" ht="15">
      <c r="A9" t="s">
        <v>257</v>
      </c>
      <c r="C9" s="22">
        <v>-295350</v>
      </c>
      <c r="D9" s="22"/>
      <c r="G9" s="22">
        <v>-241846</v>
      </c>
      <c r="H9" s="22"/>
      <c r="K9" s="22">
        <v>-202244</v>
      </c>
      <c r="L9" s="22"/>
    </row>
    <row r="10" ht="15">
      <c r="A10" t="s">
        <v>288</v>
      </c>
    </row>
    <row r="11" spans="1:12" ht="15">
      <c r="A11" t="s">
        <v>289</v>
      </c>
      <c r="D11" s="20">
        <v>31625</v>
      </c>
      <c r="H11" s="20">
        <v>26873</v>
      </c>
      <c r="L11" s="20">
        <v>20730</v>
      </c>
    </row>
    <row r="12" spans="1:12" ht="15">
      <c r="A12" t="s">
        <v>290</v>
      </c>
      <c r="D12" s="20">
        <v>467</v>
      </c>
      <c r="H12" s="20">
        <v>405</v>
      </c>
      <c r="L12" s="20">
        <v>471</v>
      </c>
    </row>
    <row r="13" spans="1:12" ht="15">
      <c r="A13" t="s">
        <v>291</v>
      </c>
      <c r="D13" s="20">
        <v>797</v>
      </c>
      <c r="H13" t="s">
        <v>109</v>
      </c>
      <c r="L13" t="s">
        <v>109</v>
      </c>
    </row>
    <row r="14" ht="15">
      <c r="A14" t="s">
        <v>292</v>
      </c>
    </row>
    <row r="15" spans="1:12" ht="15">
      <c r="A15" t="s">
        <v>222</v>
      </c>
      <c r="D15" s="21">
        <v>-1257</v>
      </c>
      <c r="H15" s="21">
        <v>-325</v>
      </c>
      <c r="L15" s="20">
        <v>138</v>
      </c>
    </row>
    <row r="16" spans="1:12" ht="15">
      <c r="A16" t="s">
        <v>229</v>
      </c>
      <c r="D16" s="20">
        <v>2451</v>
      </c>
      <c r="H16" s="20">
        <v>20363</v>
      </c>
      <c r="L16" s="21">
        <v>-161</v>
      </c>
    </row>
    <row r="17" spans="1:12" ht="15">
      <c r="A17" t="s">
        <v>293</v>
      </c>
      <c r="D17" s="20">
        <v>36413</v>
      </c>
      <c r="H17" s="20">
        <v>9826</v>
      </c>
      <c r="L17" s="20">
        <v>21585</v>
      </c>
    </row>
    <row r="18" spans="1:12" ht="15">
      <c r="A18" t="s">
        <v>294</v>
      </c>
      <c r="D18" s="21">
        <v>-3</v>
      </c>
      <c r="H18" s="20">
        <v>787</v>
      </c>
      <c r="L18" s="20">
        <v>1920</v>
      </c>
    </row>
    <row r="20" spans="1:12" ht="15">
      <c r="A20" t="s">
        <v>121</v>
      </c>
      <c r="D20" s="21">
        <v>-224857</v>
      </c>
      <c r="H20" s="21">
        <v>-183917</v>
      </c>
      <c r="L20" s="21">
        <v>-157561</v>
      </c>
    </row>
    <row r="22" ht="15">
      <c r="A22" t="s">
        <v>295</v>
      </c>
    </row>
    <row r="23" spans="1:12" ht="15">
      <c r="A23" t="s">
        <v>296</v>
      </c>
      <c r="D23" s="21">
        <v>-143478</v>
      </c>
      <c r="H23" s="21">
        <v>-394120</v>
      </c>
      <c r="L23" s="21">
        <v>-329342</v>
      </c>
    </row>
    <row r="24" spans="1:12" ht="15">
      <c r="A24" t="s">
        <v>297</v>
      </c>
      <c r="D24" s="20">
        <v>350381</v>
      </c>
      <c r="H24" s="20">
        <v>389274</v>
      </c>
      <c r="L24" s="20">
        <v>489456</v>
      </c>
    </row>
    <row r="25" spans="1:12" ht="15">
      <c r="A25" t="s">
        <v>298</v>
      </c>
      <c r="D25" s="21">
        <v>-217</v>
      </c>
      <c r="H25" s="21">
        <v>-209</v>
      </c>
      <c r="L25" s="21">
        <v>-334</v>
      </c>
    </row>
    <row r="27" spans="1:12" ht="15">
      <c r="A27" t="s">
        <v>122</v>
      </c>
      <c r="D27" s="20">
        <v>206686</v>
      </c>
      <c r="H27" s="21">
        <v>-5055</v>
      </c>
      <c r="L27" s="20">
        <v>159780</v>
      </c>
    </row>
    <row r="29" ht="15">
      <c r="A29" t="s">
        <v>299</v>
      </c>
    </row>
    <row r="30" spans="1:12" ht="15">
      <c r="A30" t="s">
        <v>300</v>
      </c>
      <c r="D30" s="20">
        <v>255382</v>
      </c>
      <c r="H30" s="20">
        <v>170207</v>
      </c>
      <c r="L30" s="20">
        <v>4421</v>
      </c>
    </row>
    <row r="31" spans="1:12" ht="15">
      <c r="A31" t="s">
        <v>301</v>
      </c>
      <c r="D31" s="20">
        <v>8955</v>
      </c>
      <c r="H31" s="20">
        <v>1030</v>
      </c>
      <c r="L31" s="20">
        <v>667</v>
      </c>
    </row>
    <row r="32" spans="1:12" ht="15">
      <c r="A32" t="s">
        <v>302</v>
      </c>
      <c r="D32" s="20">
        <v>50000</v>
      </c>
      <c r="H32" t="s">
        <v>109</v>
      </c>
      <c r="L32" t="s">
        <v>109</v>
      </c>
    </row>
    <row r="33" spans="1:12" ht="15">
      <c r="A33" t="s">
        <v>303</v>
      </c>
      <c r="D33" s="21">
        <v>-886</v>
      </c>
      <c r="H33" t="s">
        <v>109</v>
      </c>
      <c r="L33" t="s">
        <v>109</v>
      </c>
    </row>
    <row r="35" spans="1:12" ht="15">
      <c r="A35" t="s">
        <v>123</v>
      </c>
      <c r="D35" s="20">
        <v>313451</v>
      </c>
      <c r="H35" s="20">
        <v>171237</v>
      </c>
      <c r="L35" s="20">
        <v>5088</v>
      </c>
    </row>
    <row r="37" spans="1:12" ht="15">
      <c r="A37" t="s">
        <v>124</v>
      </c>
      <c r="D37" s="20">
        <v>295280</v>
      </c>
      <c r="H37" s="21">
        <v>-17735</v>
      </c>
      <c r="L37" s="20">
        <v>7307</v>
      </c>
    </row>
    <row r="38" spans="1:12" ht="15">
      <c r="A38" t="s">
        <v>304</v>
      </c>
      <c r="D38" s="20">
        <v>36269</v>
      </c>
      <c r="H38" s="20">
        <v>54004</v>
      </c>
      <c r="L38" s="20">
        <v>46697</v>
      </c>
    </row>
    <row r="40" spans="1:12" ht="15">
      <c r="A40" t="s">
        <v>305</v>
      </c>
      <c r="C40" s="19">
        <v>331549</v>
      </c>
      <c r="D40" s="19"/>
      <c r="G40" s="19">
        <v>36269</v>
      </c>
      <c r="H40" s="19"/>
      <c r="K40" s="19">
        <v>54004</v>
      </c>
      <c r="L40" s="19"/>
    </row>
    <row r="42" ht="15">
      <c r="A42" t="s">
        <v>306</v>
      </c>
    </row>
    <row r="43" spans="1:12" ht="15">
      <c r="A43" t="s">
        <v>307</v>
      </c>
      <c r="C43" s="19">
        <v>583</v>
      </c>
      <c r="D43" s="19"/>
      <c r="G43" s="19">
        <v>376</v>
      </c>
      <c r="H43" s="19"/>
      <c r="K43" s="19">
        <v>451</v>
      </c>
      <c r="L43" s="19"/>
    </row>
  </sheetData>
  <sheetProtection selectLockedCells="1" selectUnlockedCells="1"/>
  <mergeCells count="14">
    <mergeCell ref="A2:F2"/>
    <mergeCell ref="C5:L5"/>
    <mergeCell ref="C6:D6"/>
    <mergeCell ref="G6:H6"/>
    <mergeCell ref="K6:L6"/>
    <mergeCell ref="C9:D9"/>
    <mergeCell ref="G9:H9"/>
    <mergeCell ref="K9:L9"/>
    <mergeCell ref="C40:D40"/>
    <mergeCell ref="G40:H40"/>
    <mergeCell ref="K40:L40"/>
    <mergeCell ref="C43:D43"/>
    <mergeCell ref="G43:H43"/>
    <mergeCell ref="K43:L43"/>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308</v>
      </c>
      <c r="B2" s="1"/>
      <c r="C2" s="1"/>
      <c r="D2" s="1"/>
      <c r="E2" s="1"/>
      <c r="F2" s="1"/>
    </row>
    <row r="5" spans="3:12" ht="15">
      <c r="C5" s="1" t="s">
        <v>309</v>
      </c>
      <c r="D5" s="1"/>
      <c r="E5" s="1"/>
      <c r="F5" s="1"/>
      <c r="G5" s="1"/>
      <c r="H5" s="1"/>
      <c r="I5" s="1"/>
      <c r="J5" s="1"/>
      <c r="K5" s="1"/>
      <c r="L5" s="1"/>
    </row>
    <row r="6" spans="3:12" ht="15">
      <c r="C6" s="1" t="s">
        <v>99</v>
      </c>
      <c r="D6" s="1"/>
      <c r="G6" s="1" t="s">
        <v>100</v>
      </c>
      <c r="H6" s="1"/>
      <c r="K6" s="1" t="s">
        <v>115</v>
      </c>
      <c r="L6" s="1"/>
    </row>
    <row r="8" spans="1:12" ht="15">
      <c r="A8" t="s">
        <v>310</v>
      </c>
      <c r="D8" s="20">
        <v>2857054</v>
      </c>
      <c r="H8" s="20">
        <v>2301574</v>
      </c>
      <c r="L8" s="20">
        <v>1837540</v>
      </c>
    </row>
    <row r="9" spans="1:12" ht="15">
      <c r="A9" t="s">
        <v>272</v>
      </c>
      <c r="D9" s="20">
        <v>2369797</v>
      </c>
      <c r="H9" s="20">
        <v>1969797</v>
      </c>
      <c r="L9" s="20">
        <v>1969797</v>
      </c>
    </row>
    <row r="10" spans="1:12" ht="15">
      <c r="A10" t="s">
        <v>311</v>
      </c>
      <c r="D10" s="20">
        <v>14899</v>
      </c>
      <c r="H10" t="s">
        <v>109</v>
      </c>
      <c r="L10" t="s">
        <v>109</v>
      </c>
    </row>
  </sheetData>
  <sheetProtection selectLockedCells="1" selectUnlockedCells="1"/>
  <mergeCells count="5">
    <mergeCell ref="A2:F2"/>
    <mergeCell ref="C5:L5"/>
    <mergeCell ref="C6:D6"/>
    <mergeCell ref="G6:H6"/>
    <mergeCell ref="K6:L6"/>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312</v>
      </c>
      <c r="B2" s="1"/>
      <c r="C2" s="1"/>
      <c r="D2" s="1"/>
      <c r="E2" s="1"/>
      <c r="F2" s="1"/>
    </row>
    <row r="5" spans="3:16" ht="15">
      <c r="C5" s="1" t="s">
        <v>313</v>
      </c>
      <c r="D5" s="1"/>
      <c r="E5" s="1"/>
      <c r="F5" s="1"/>
      <c r="G5" s="1"/>
      <c r="H5" s="1"/>
      <c r="I5" s="1"/>
      <c r="J5" s="1"/>
      <c r="K5" s="1"/>
      <c r="L5" s="1"/>
      <c r="M5" s="1"/>
      <c r="N5" s="1"/>
      <c r="O5" s="1"/>
      <c r="P5" s="1"/>
    </row>
    <row r="6" spans="3:16" ht="15">
      <c r="C6" s="7"/>
      <c r="D6" s="7"/>
      <c r="G6" s="1" t="s">
        <v>314</v>
      </c>
      <c r="H6" s="1"/>
      <c r="K6" s="1" t="s">
        <v>314</v>
      </c>
      <c r="L6" s="1"/>
      <c r="O6" s="1" t="s">
        <v>315</v>
      </c>
      <c r="P6" s="1"/>
    </row>
    <row r="7" spans="3:16" ht="15">
      <c r="C7" s="1" t="s">
        <v>316</v>
      </c>
      <c r="D7" s="1"/>
      <c r="G7" s="1" t="s">
        <v>317</v>
      </c>
      <c r="H7" s="1"/>
      <c r="K7" s="1" t="s">
        <v>318</v>
      </c>
      <c r="L7" s="1"/>
      <c r="O7" s="1" t="s">
        <v>319</v>
      </c>
      <c r="P7" s="1"/>
    </row>
    <row r="8" ht="15">
      <c r="A8" t="s">
        <v>320</v>
      </c>
    </row>
    <row r="9" spans="1:16" ht="15">
      <c r="A9" t="s">
        <v>321</v>
      </c>
      <c r="C9" s="19">
        <v>15100</v>
      </c>
      <c r="D9" s="19"/>
      <c r="G9" s="7" t="s">
        <v>248</v>
      </c>
      <c r="H9" s="7"/>
      <c r="K9" s="7" t="s">
        <v>248</v>
      </c>
      <c r="L9" s="7"/>
      <c r="O9" s="19">
        <v>15100</v>
      </c>
      <c r="P9" s="19"/>
    </row>
    <row r="10" spans="1:16" ht="15">
      <c r="A10" t="s">
        <v>322</v>
      </c>
      <c r="D10" s="20">
        <v>316449</v>
      </c>
      <c r="H10" t="s">
        <v>109</v>
      </c>
      <c r="L10" t="s">
        <v>109</v>
      </c>
      <c r="P10" s="20">
        <v>316449</v>
      </c>
    </row>
    <row r="12" spans="1:16" ht="15">
      <c r="A12" s="2" t="s">
        <v>323</v>
      </c>
      <c r="D12" s="20">
        <v>331549</v>
      </c>
      <c r="H12" t="s">
        <v>109</v>
      </c>
      <c r="L12" t="s">
        <v>109</v>
      </c>
      <c r="P12" s="20">
        <v>331549</v>
      </c>
    </row>
    <row r="13" ht="15">
      <c r="A13" t="s">
        <v>324</v>
      </c>
    </row>
    <row r="14" spans="1:16" ht="15">
      <c r="A14" t="s">
        <v>325</v>
      </c>
      <c r="D14" s="20">
        <v>27257</v>
      </c>
      <c r="H14" s="20">
        <v>7</v>
      </c>
      <c r="L14" s="21">
        <v>-39</v>
      </c>
      <c r="P14" s="20">
        <v>27225</v>
      </c>
    </row>
    <row r="16" spans="1:16" ht="15">
      <c r="A16" s="2" t="s">
        <v>326</v>
      </c>
      <c r="C16" s="19">
        <v>358806</v>
      </c>
      <c r="D16" s="19"/>
      <c r="G16" s="19">
        <v>7</v>
      </c>
      <c r="H16" s="19"/>
      <c r="K16" s="22">
        <v>-39</v>
      </c>
      <c r="L16" s="22"/>
      <c r="O16" s="19">
        <v>358774</v>
      </c>
      <c r="P16" s="19"/>
    </row>
  </sheetData>
  <sheetProtection selectLockedCells="1" selectUnlockedCells="1"/>
  <mergeCells count="18">
    <mergeCell ref="A2:F2"/>
    <mergeCell ref="C5:P5"/>
    <mergeCell ref="C6:D6"/>
    <mergeCell ref="G6:H6"/>
    <mergeCell ref="K6:L6"/>
    <mergeCell ref="O6:P6"/>
    <mergeCell ref="C7:D7"/>
    <mergeCell ref="G7:H7"/>
    <mergeCell ref="K7:L7"/>
    <mergeCell ref="O7:P7"/>
    <mergeCell ref="C9:D9"/>
    <mergeCell ref="G9:H9"/>
    <mergeCell ref="K9:L9"/>
    <mergeCell ref="O9:P9"/>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P14"/>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327</v>
      </c>
      <c r="D3" s="1"/>
      <c r="E3" s="1"/>
      <c r="F3" s="1"/>
      <c r="G3" s="1"/>
      <c r="H3" s="1"/>
      <c r="I3" s="1"/>
      <c r="J3" s="1"/>
      <c r="K3" s="1"/>
      <c r="L3" s="1"/>
      <c r="M3" s="1"/>
      <c r="N3" s="1"/>
      <c r="O3" s="1"/>
      <c r="P3" s="1"/>
    </row>
    <row r="4" spans="3:16" ht="15">
      <c r="C4" s="1" t="s">
        <v>316</v>
      </c>
      <c r="D4" s="1"/>
      <c r="G4" s="1" t="s">
        <v>314</v>
      </c>
      <c r="H4" s="1"/>
      <c r="K4" s="1" t="s">
        <v>314</v>
      </c>
      <c r="L4" s="1"/>
      <c r="O4" s="1" t="s">
        <v>315</v>
      </c>
      <c r="P4" s="1"/>
    </row>
    <row r="5" spans="7:16" ht="15">
      <c r="G5" s="1" t="s">
        <v>317</v>
      </c>
      <c r="H5" s="1"/>
      <c r="K5" s="1" t="s">
        <v>318</v>
      </c>
      <c r="L5" s="1"/>
      <c r="O5" s="1" t="s">
        <v>319</v>
      </c>
      <c r="P5" s="1"/>
    </row>
    <row r="6" ht="15">
      <c r="A6" t="s">
        <v>320</v>
      </c>
    </row>
    <row r="7" spans="1:16" ht="15">
      <c r="A7" t="s">
        <v>321</v>
      </c>
      <c r="C7" s="19">
        <v>18877</v>
      </c>
      <c r="D7" s="19"/>
      <c r="G7" s="7" t="s">
        <v>248</v>
      </c>
      <c r="H7" s="7"/>
      <c r="K7" s="7" t="s">
        <v>248</v>
      </c>
      <c r="L7" s="7"/>
      <c r="O7" s="19">
        <v>18877</v>
      </c>
      <c r="P7" s="19"/>
    </row>
    <row r="8" spans="1:16" ht="15">
      <c r="A8" t="s">
        <v>322</v>
      </c>
      <c r="D8" s="20">
        <v>17392</v>
      </c>
      <c r="H8" t="s">
        <v>109</v>
      </c>
      <c r="L8" t="s">
        <v>109</v>
      </c>
      <c r="P8" s="20">
        <v>17392</v>
      </c>
    </row>
    <row r="9" spans="1:16" ht="15">
      <c r="A9" s="2" t="s">
        <v>323</v>
      </c>
      <c r="D9" s="20">
        <v>36269</v>
      </c>
      <c r="H9" t="s">
        <v>109</v>
      </c>
      <c r="L9" t="s">
        <v>109</v>
      </c>
      <c r="P9" s="20">
        <v>36269</v>
      </c>
    </row>
    <row r="10" ht="15">
      <c r="A10" t="s">
        <v>324</v>
      </c>
    </row>
    <row r="11" spans="1:16" ht="15">
      <c r="A11" t="s">
        <v>325</v>
      </c>
      <c r="D11" s="20">
        <v>228348</v>
      </c>
      <c r="H11" s="20">
        <v>6</v>
      </c>
      <c r="L11" s="21">
        <v>-66</v>
      </c>
      <c r="P11" s="20">
        <v>228288</v>
      </c>
    </row>
    <row r="12" spans="1:16" ht="15">
      <c r="A12" t="s">
        <v>328</v>
      </c>
      <c r="D12" s="20">
        <v>5809</v>
      </c>
      <c r="H12" t="s">
        <v>109</v>
      </c>
      <c r="L12" s="21">
        <v>-20</v>
      </c>
      <c r="P12" s="20">
        <v>5789</v>
      </c>
    </row>
    <row r="14" spans="1:16" ht="15">
      <c r="A14" s="2" t="s">
        <v>326</v>
      </c>
      <c r="C14" s="19">
        <v>270426</v>
      </c>
      <c r="D14" s="19"/>
      <c r="G14" s="19">
        <v>6</v>
      </c>
      <c r="H14" s="19"/>
      <c r="K14" s="22">
        <v>-86</v>
      </c>
      <c r="L14" s="22"/>
      <c r="O14" s="19">
        <v>270346</v>
      </c>
      <c r="P14" s="19"/>
    </row>
  </sheetData>
  <sheetProtection selectLockedCells="1" selectUnlockedCells="1"/>
  <mergeCells count="16">
    <mergeCell ref="C3:P3"/>
    <mergeCell ref="C4:D4"/>
    <mergeCell ref="G4:H4"/>
    <mergeCell ref="K4:L4"/>
    <mergeCell ref="O4:P4"/>
    <mergeCell ref="G5:H5"/>
    <mergeCell ref="K5:L5"/>
    <mergeCell ref="O5:P5"/>
    <mergeCell ref="C7:D7"/>
    <mergeCell ref="G7:H7"/>
    <mergeCell ref="K7:L7"/>
    <mergeCell ref="O7:P7"/>
    <mergeCell ref="C14:D14"/>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329</v>
      </c>
      <c r="B2" s="1"/>
      <c r="C2" s="1"/>
      <c r="D2" s="1"/>
      <c r="E2" s="1"/>
      <c r="F2" s="1"/>
    </row>
    <row r="5" spans="3:8" ht="15">
      <c r="C5" s="1" t="s">
        <v>217</v>
      </c>
      <c r="D5" s="1"/>
      <c r="G5" s="1" t="s">
        <v>217</v>
      </c>
      <c r="H5" s="1"/>
    </row>
    <row r="6" spans="3:8" ht="15">
      <c r="C6" s="1" t="s">
        <v>99</v>
      </c>
      <c r="D6" s="1"/>
      <c r="G6" s="1" t="s">
        <v>100</v>
      </c>
      <c r="H6" s="1"/>
    </row>
    <row r="7" spans="1:8" ht="15">
      <c r="A7" t="s">
        <v>330</v>
      </c>
      <c r="C7" s="19">
        <v>53119</v>
      </c>
      <c r="D7" s="19"/>
      <c r="G7" s="19">
        <v>38349</v>
      </c>
      <c r="H7" s="19"/>
    </row>
    <row r="8" spans="1:8" ht="15">
      <c r="A8" t="s">
        <v>331</v>
      </c>
      <c r="D8" s="20">
        <v>6582</v>
      </c>
      <c r="H8" s="20">
        <v>3957</v>
      </c>
    </row>
    <row r="9" spans="1:8" ht="15">
      <c r="A9" t="s">
        <v>332</v>
      </c>
      <c r="D9" s="20">
        <v>11262</v>
      </c>
      <c r="H9" s="20">
        <v>3239</v>
      </c>
    </row>
    <row r="10" spans="1:8" ht="15">
      <c r="A10" t="s">
        <v>333</v>
      </c>
      <c r="D10" s="20">
        <v>14864</v>
      </c>
      <c r="H10" s="20">
        <v>6769</v>
      </c>
    </row>
    <row r="11" spans="1:8" ht="15">
      <c r="A11" t="s">
        <v>334</v>
      </c>
      <c r="D11" s="20">
        <v>4867</v>
      </c>
      <c r="H11" s="20">
        <v>2455</v>
      </c>
    </row>
    <row r="12" spans="1:8" ht="15">
      <c r="A12" t="s">
        <v>335</v>
      </c>
      <c r="D12" s="20">
        <v>767</v>
      </c>
      <c r="H12" s="20">
        <v>279</v>
      </c>
    </row>
    <row r="14" spans="1:8" ht="15">
      <c r="A14" s="2" t="s">
        <v>336</v>
      </c>
      <c r="C14" s="19">
        <v>91461</v>
      </c>
      <c r="D14" s="19"/>
      <c r="G14" s="19">
        <v>55048</v>
      </c>
      <c r="H14" s="19"/>
    </row>
  </sheetData>
  <sheetProtection selectLockedCells="1" selectUnlockedCells="1"/>
  <mergeCells count="9">
    <mergeCell ref="A2:F2"/>
    <mergeCell ref="C5:D5"/>
    <mergeCell ref="G5:H5"/>
    <mergeCell ref="C6:D6"/>
    <mergeCell ref="G6:H6"/>
    <mergeCell ref="C7:D7"/>
    <mergeCell ref="G7:H7"/>
    <mergeCell ref="C14:D14"/>
    <mergeCell ref="G14:H1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19</v>
      </c>
      <c r="B2" s="1"/>
      <c r="C2" s="1"/>
      <c r="D2" s="1"/>
      <c r="E2" s="1"/>
      <c r="F2" s="1"/>
    </row>
    <row r="5" spans="3:12" ht="39.75" customHeight="1">
      <c r="C5" s="3" t="s">
        <v>20</v>
      </c>
      <c r="D5" s="3"/>
      <c r="G5" s="3" t="s">
        <v>21</v>
      </c>
      <c r="H5" s="3"/>
      <c r="K5" s="4" t="s">
        <v>22</v>
      </c>
      <c r="L5" s="4"/>
    </row>
    <row r="6" spans="1:12" ht="15">
      <c r="A6" t="s">
        <v>23</v>
      </c>
      <c r="D6" s="5" t="s">
        <v>24</v>
      </c>
      <c r="H6" s="5" t="s">
        <v>25</v>
      </c>
      <c r="L6" s="5" t="s">
        <v>26</v>
      </c>
    </row>
    <row r="7" spans="1:12" ht="15">
      <c r="A7" t="s">
        <v>27</v>
      </c>
      <c r="D7" s="5" t="s">
        <v>28</v>
      </c>
      <c r="H7" s="5" t="s">
        <v>29</v>
      </c>
      <c r="L7" s="5" t="s">
        <v>30</v>
      </c>
    </row>
    <row r="8" spans="1:12" ht="15">
      <c r="A8" t="s">
        <v>31</v>
      </c>
      <c r="D8" s="5" t="s">
        <v>32</v>
      </c>
      <c r="H8" s="5" t="s">
        <v>33</v>
      </c>
      <c r="L8" s="5" t="s">
        <v>34</v>
      </c>
    </row>
    <row r="9" spans="1:12" ht="15">
      <c r="A9" t="s">
        <v>35</v>
      </c>
      <c r="D9" s="5" t="s">
        <v>36</v>
      </c>
      <c r="H9" s="5" t="s">
        <v>37</v>
      </c>
      <c r="L9" s="5" t="s">
        <v>38</v>
      </c>
    </row>
    <row r="10" spans="1:12" ht="15">
      <c r="A10" t="s">
        <v>39</v>
      </c>
      <c r="C10" s="5"/>
      <c r="D10" s="8" t="s">
        <v>40</v>
      </c>
      <c r="E10" s="8"/>
      <c r="F10" s="8"/>
      <c r="G10" s="8"/>
      <c r="H10" s="8"/>
      <c r="I10" s="8"/>
      <c r="J10" s="8"/>
      <c r="K10" s="8"/>
      <c r="L10" s="8"/>
    </row>
  </sheetData>
  <sheetProtection selectLockedCells="1" selectUnlockedCells="1"/>
  <mergeCells count="5">
    <mergeCell ref="A2:F2"/>
    <mergeCell ref="C5:D5"/>
    <mergeCell ref="G5:H5"/>
    <mergeCell ref="K5:L5"/>
    <mergeCell ref="D10:L10"/>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16384" width="8.7109375" style="0" customWidth="1"/>
  </cols>
  <sheetData>
    <row r="2" spans="1:6" ht="15">
      <c r="A2" s="1" t="s">
        <v>337</v>
      </c>
      <c r="B2" s="1"/>
      <c r="C2" s="1"/>
      <c r="D2" s="1"/>
      <c r="E2" s="1"/>
      <c r="F2" s="1"/>
    </row>
    <row r="5" spans="1:4" ht="15">
      <c r="A5" s="2" t="s">
        <v>338</v>
      </c>
      <c r="C5" s="1" t="s">
        <v>275</v>
      </c>
      <c r="D5" s="1"/>
    </row>
    <row r="6" spans="1:4" ht="15">
      <c r="A6">
        <v>2023</v>
      </c>
      <c r="C6" s="19">
        <v>5795</v>
      </c>
      <c r="D6" s="19"/>
    </row>
    <row r="7" spans="1:4" ht="15">
      <c r="A7">
        <v>2024</v>
      </c>
      <c r="D7" s="20">
        <v>5820</v>
      </c>
    </row>
    <row r="8" spans="1:4" ht="15">
      <c r="A8">
        <v>2025</v>
      </c>
      <c r="D8" s="20">
        <v>34788</v>
      </c>
    </row>
    <row r="9" spans="1:4" ht="15">
      <c r="A9" t="s">
        <v>339</v>
      </c>
      <c r="D9" s="20">
        <v>23272</v>
      </c>
    </row>
    <row r="11" spans="3:4" ht="15">
      <c r="C11" s="19">
        <v>69675</v>
      </c>
      <c r="D11" s="19"/>
    </row>
    <row r="12" spans="1:4" ht="15">
      <c r="A12" t="s">
        <v>340</v>
      </c>
      <c r="D12" s="21">
        <v>-17000</v>
      </c>
    </row>
    <row r="13" spans="1:4" ht="15">
      <c r="A13" t="s">
        <v>341</v>
      </c>
      <c r="D13" s="21">
        <v>-3386</v>
      </c>
    </row>
    <row r="15" spans="1:4" ht="15">
      <c r="A15" t="s">
        <v>342</v>
      </c>
      <c r="C15" s="19">
        <v>49289</v>
      </c>
      <c r="D15" s="19"/>
    </row>
  </sheetData>
  <sheetProtection selectLockedCells="1" selectUnlockedCells="1"/>
  <mergeCells count="5">
    <mergeCell ref="A2:F2"/>
    <mergeCell ref="C5:D5"/>
    <mergeCell ref="C6:D6"/>
    <mergeCell ref="C11:D11"/>
    <mergeCell ref="C15:D1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343</v>
      </c>
      <c r="B2" s="1"/>
      <c r="C2" s="1"/>
      <c r="D2" s="1"/>
      <c r="E2" s="1"/>
      <c r="F2" s="1"/>
    </row>
    <row r="5" spans="3:16" ht="39.75" customHeight="1">
      <c r="C5" s="1" t="s">
        <v>274</v>
      </c>
      <c r="D5" s="1"/>
      <c r="G5" s="24" t="s">
        <v>344</v>
      </c>
      <c r="H5" s="24"/>
      <c r="K5" s="24" t="s">
        <v>345</v>
      </c>
      <c r="L5" s="24"/>
      <c r="O5" s="24" t="s">
        <v>346</v>
      </c>
      <c r="P5" s="24"/>
    </row>
    <row r="6" spans="1:8" ht="15">
      <c r="A6" t="s">
        <v>347</v>
      </c>
      <c r="D6" s="20">
        <v>2301574</v>
      </c>
      <c r="G6" s="25">
        <v>78.9</v>
      </c>
      <c r="H6" s="25"/>
    </row>
    <row r="7" spans="1:8" ht="15">
      <c r="A7" t="s">
        <v>348</v>
      </c>
      <c r="D7" s="20">
        <v>860795</v>
      </c>
      <c r="H7" s="16">
        <v>81.39</v>
      </c>
    </row>
    <row r="8" spans="1:8" ht="15">
      <c r="A8" t="s">
        <v>349</v>
      </c>
      <c r="D8" s="21">
        <v>-215784</v>
      </c>
      <c r="H8" s="16">
        <v>41.5</v>
      </c>
    </row>
    <row r="9" spans="1:8" ht="15">
      <c r="A9" t="s">
        <v>350</v>
      </c>
      <c r="D9" s="21">
        <v>-89531</v>
      </c>
      <c r="H9" s="16">
        <v>100.71</v>
      </c>
    </row>
    <row r="11" spans="1:16" ht="15">
      <c r="A11" t="s">
        <v>351</v>
      </c>
      <c r="D11" s="20">
        <v>2857054</v>
      </c>
      <c r="G11" s="25">
        <v>81.78</v>
      </c>
      <c r="H11" s="25"/>
      <c r="L11" s="16">
        <v>6.49</v>
      </c>
      <c r="O11" s="19">
        <v>596279</v>
      </c>
      <c r="P11" s="19"/>
    </row>
    <row r="13" spans="1:16" ht="15">
      <c r="A13" t="s">
        <v>352</v>
      </c>
      <c r="D13" s="20">
        <v>1610185</v>
      </c>
      <c r="G13" s="25">
        <v>76.31</v>
      </c>
      <c r="H13" s="25"/>
      <c r="L13" s="16">
        <v>4.9</v>
      </c>
      <c r="O13" s="19">
        <v>345162</v>
      </c>
      <c r="P13" s="19"/>
    </row>
  </sheetData>
  <sheetProtection selectLockedCells="1" selectUnlockedCells="1"/>
  <mergeCells count="10">
    <mergeCell ref="A2:F2"/>
    <mergeCell ref="C5:D5"/>
    <mergeCell ref="G5:H5"/>
    <mergeCell ref="K5:L5"/>
    <mergeCell ref="O5:P5"/>
    <mergeCell ref="G6:H6"/>
    <mergeCell ref="G11:H11"/>
    <mergeCell ref="O11:P11"/>
    <mergeCell ref="G13:H13"/>
    <mergeCell ref="O13:P13"/>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353</v>
      </c>
      <c r="B2" s="1"/>
      <c r="C2" s="1"/>
      <c r="D2" s="1"/>
      <c r="E2" s="1"/>
      <c r="F2" s="1"/>
    </row>
    <row r="5" spans="3:12" ht="15">
      <c r="C5" s="1" t="s">
        <v>97</v>
      </c>
      <c r="D5" s="1"/>
      <c r="E5" s="1"/>
      <c r="F5" s="1"/>
      <c r="G5" s="1"/>
      <c r="H5" s="1"/>
      <c r="I5" s="1"/>
      <c r="J5" s="1"/>
      <c r="K5" s="1"/>
      <c r="L5" s="1"/>
    </row>
    <row r="6" spans="3:12" ht="15">
      <c r="C6" s="1" t="s">
        <v>99</v>
      </c>
      <c r="D6" s="1"/>
      <c r="G6" s="1" t="s">
        <v>100</v>
      </c>
      <c r="H6" s="1"/>
      <c r="K6" s="1" t="s">
        <v>115</v>
      </c>
      <c r="L6" s="1"/>
    </row>
    <row r="7" ht="15">
      <c r="A7" t="s">
        <v>354</v>
      </c>
    </row>
    <row r="8" spans="1:12" ht="15">
      <c r="A8" t="s">
        <v>355</v>
      </c>
      <c r="C8" s="19">
        <v>31625</v>
      </c>
      <c r="D8" s="19"/>
      <c r="G8" s="19">
        <v>26873</v>
      </c>
      <c r="H8" s="19"/>
      <c r="K8" s="19">
        <v>20730</v>
      </c>
      <c r="L8" s="19"/>
    </row>
    <row r="10" spans="1:12" ht="15">
      <c r="A10" s="2" t="s">
        <v>356</v>
      </c>
      <c r="C10" s="19">
        <v>31625</v>
      </c>
      <c r="D10" s="19"/>
      <c r="G10" s="19">
        <v>26873</v>
      </c>
      <c r="H10" s="19"/>
      <c r="K10" s="19">
        <v>20730</v>
      </c>
      <c r="L10" s="19"/>
    </row>
    <row r="12" ht="15">
      <c r="A12" t="s">
        <v>357</v>
      </c>
    </row>
    <row r="13" spans="1:12" ht="15">
      <c r="A13" t="s">
        <v>250</v>
      </c>
      <c r="C13" s="19">
        <v>13876</v>
      </c>
      <c r="D13" s="19"/>
      <c r="G13" s="19">
        <v>10698</v>
      </c>
      <c r="H13" s="19"/>
      <c r="K13" s="19">
        <v>8833</v>
      </c>
      <c r="L13" s="19"/>
    </row>
    <row r="14" spans="1:12" ht="15">
      <c r="A14" t="s">
        <v>251</v>
      </c>
      <c r="D14" s="20">
        <v>17749</v>
      </c>
      <c r="H14" s="20">
        <v>16175</v>
      </c>
      <c r="L14" s="20">
        <v>11897</v>
      </c>
    </row>
    <row r="16" spans="1:12" ht="15">
      <c r="A16" s="2" t="s">
        <v>358</v>
      </c>
      <c r="C16" s="19">
        <v>31625</v>
      </c>
      <c r="D16" s="19"/>
      <c r="G16" s="19">
        <v>26873</v>
      </c>
      <c r="H16" s="19"/>
      <c r="K16" s="19">
        <v>20730</v>
      </c>
      <c r="L16" s="19"/>
    </row>
  </sheetData>
  <sheetProtection selectLockedCells="1" selectUnlockedCells="1"/>
  <mergeCells count="17">
    <mergeCell ref="A2:F2"/>
    <mergeCell ref="C5:L5"/>
    <mergeCell ref="C6:D6"/>
    <mergeCell ref="G6:H6"/>
    <mergeCell ref="K6:L6"/>
    <mergeCell ref="C8:D8"/>
    <mergeCell ref="G8:H8"/>
    <mergeCell ref="K8:L8"/>
    <mergeCell ref="C10:D10"/>
    <mergeCell ref="G10:H10"/>
    <mergeCell ref="K10:L10"/>
    <mergeCell ref="C13:D13"/>
    <mergeCell ref="G13:H13"/>
    <mergeCell ref="K13:L13"/>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L28"/>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337</v>
      </c>
      <c r="B2" s="1"/>
      <c r="C2" s="1"/>
      <c r="D2" s="1"/>
      <c r="E2" s="1"/>
      <c r="F2" s="1"/>
    </row>
    <row r="5" spans="3:12" ht="15">
      <c r="C5" s="1" t="s">
        <v>359</v>
      </c>
      <c r="D5" s="1"/>
      <c r="E5" s="1"/>
      <c r="F5" s="1"/>
      <c r="G5" s="1"/>
      <c r="H5" s="1"/>
      <c r="I5" s="1"/>
      <c r="J5" s="1"/>
      <c r="K5" s="1"/>
      <c r="L5" s="1"/>
    </row>
    <row r="6" spans="3:12" ht="15">
      <c r="C6" s="1" t="s">
        <v>99</v>
      </c>
      <c r="D6" s="1"/>
      <c r="G6" s="1" t="s">
        <v>100</v>
      </c>
      <c r="H6" s="1"/>
      <c r="K6" s="1" t="s">
        <v>115</v>
      </c>
      <c r="L6" s="1"/>
    </row>
    <row r="7" ht="15">
      <c r="A7" t="s">
        <v>360</v>
      </c>
    </row>
    <row r="8" spans="1:12" ht="15">
      <c r="A8" t="s">
        <v>361</v>
      </c>
      <c r="C8" s="7" t="s">
        <v>248</v>
      </c>
      <c r="D8" s="7"/>
      <c r="G8" s="7" t="s">
        <v>248</v>
      </c>
      <c r="H8" s="7"/>
      <c r="K8" s="19">
        <v>14</v>
      </c>
      <c r="L8" s="19"/>
    </row>
    <row r="10" spans="1:12" ht="15">
      <c r="A10" s="2" t="s">
        <v>362</v>
      </c>
      <c r="C10" s="7" t="s">
        <v>248</v>
      </c>
      <c r="D10" s="7"/>
      <c r="G10" s="7" t="s">
        <v>248</v>
      </c>
      <c r="H10" s="7"/>
      <c r="K10" s="19">
        <v>14</v>
      </c>
      <c r="L10" s="19"/>
    </row>
    <row r="12" ht="15">
      <c r="A12" t="s">
        <v>363</v>
      </c>
    </row>
    <row r="13" spans="1:12" ht="15">
      <c r="A13" t="s">
        <v>364</v>
      </c>
      <c r="C13" s="19">
        <v>45</v>
      </c>
      <c r="D13" s="19"/>
      <c r="G13" s="19">
        <v>53</v>
      </c>
      <c r="H13" s="19"/>
      <c r="K13" s="19">
        <v>51</v>
      </c>
      <c r="L13" s="19"/>
    </row>
    <row r="14" spans="1:12" ht="15">
      <c r="A14" t="s">
        <v>230</v>
      </c>
      <c r="D14" s="20">
        <v>2398</v>
      </c>
      <c r="H14" s="20">
        <v>1857</v>
      </c>
      <c r="L14" s="20">
        <v>1318</v>
      </c>
    </row>
    <row r="15" spans="1:12" ht="15">
      <c r="A15" t="s">
        <v>365</v>
      </c>
      <c r="D15" s="20">
        <v>589</v>
      </c>
      <c r="H15" s="20">
        <v>783</v>
      </c>
      <c r="L15" s="20">
        <v>883</v>
      </c>
    </row>
    <row r="16" spans="1:12" ht="15">
      <c r="A16" t="s">
        <v>366</v>
      </c>
      <c r="D16" s="20">
        <v>27226</v>
      </c>
      <c r="H16" s="20">
        <v>24335</v>
      </c>
      <c r="L16" s="20">
        <v>16812</v>
      </c>
    </row>
    <row r="17" spans="1:12" ht="15">
      <c r="A17" t="s">
        <v>367</v>
      </c>
      <c r="D17" s="20">
        <v>106</v>
      </c>
      <c r="H17" s="20">
        <v>80</v>
      </c>
      <c r="L17" s="20">
        <v>68</v>
      </c>
    </row>
    <row r="18" spans="1:12" ht="15">
      <c r="A18" t="s">
        <v>368</v>
      </c>
      <c r="D18" s="20">
        <v>8</v>
      </c>
      <c r="H18" s="20">
        <v>23</v>
      </c>
      <c r="L18" t="s">
        <v>109</v>
      </c>
    </row>
    <row r="19" spans="1:12" ht="15">
      <c r="A19" t="s">
        <v>369</v>
      </c>
      <c r="D19" s="20">
        <v>68305</v>
      </c>
      <c r="H19" s="20">
        <v>47864</v>
      </c>
      <c r="L19" s="20">
        <v>27933</v>
      </c>
    </row>
    <row r="20" spans="1:12" ht="15">
      <c r="A20" t="s">
        <v>370</v>
      </c>
      <c r="D20" s="20">
        <v>137328</v>
      </c>
      <c r="H20" s="20">
        <v>112848</v>
      </c>
      <c r="L20" s="20">
        <v>71128</v>
      </c>
    </row>
    <row r="21" spans="1:12" ht="15">
      <c r="A21" t="s">
        <v>371</v>
      </c>
      <c r="D21" s="20">
        <v>35103</v>
      </c>
      <c r="H21" s="20">
        <v>23799</v>
      </c>
      <c r="L21" s="20">
        <v>14205</v>
      </c>
    </row>
    <row r="23" spans="1:12" ht="15">
      <c r="A23" s="2" t="s">
        <v>372</v>
      </c>
      <c r="D23" s="20">
        <v>271108</v>
      </c>
      <c r="H23" s="20">
        <v>211642</v>
      </c>
      <c r="L23" s="20">
        <v>132398</v>
      </c>
    </row>
    <row r="24" spans="1:12" ht="15">
      <c r="A24" t="s">
        <v>373</v>
      </c>
      <c r="D24" s="21">
        <v>-271108</v>
      </c>
      <c r="H24" s="21">
        <v>-211642</v>
      </c>
      <c r="L24" s="21">
        <v>-132384</v>
      </c>
    </row>
    <row r="26" spans="1:12" ht="15">
      <c r="A26" s="2" t="s">
        <v>374</v>
      </c>
      <c r="D26" t="s">
        <v>109</v>
      </c>
      <c r="H26" t="s">
        <v>109</v>
      </c>
      <c r="L26" s="20">
        <v>14</v>
      </c>
    </row>
    <row r="28" spans="1:12" ht="15">
      <c r="A28" t="s">
        <v>375</v>
      </c>
      <c r="C28" s="7" t="s">
        <v>248</v>
      </c>
      <c r="D28" s="7"/>
      <c r="G28" s="7" t="s">
        <v>248</v>
      </c>
      <c r="H28" s="7"/>
      <c r="K28" s="7" t="s">
        <v>248</v>
      </c>
      <c r="L28" s="7"/>
    </row>
  </sheetData>
  <sheetProtection selectLockedCells="1" selectUnlockedCells="1"/>
  <mergeCells count="17">
    <mergeCell ref="A2:F2"/>
    <mergeCell ref="C5:L5"/>
    <mergeCell ref="C6:D6"/>
    <mergeCell ref="G6:H6"/>
    <mergeCell ref="K6:L6"/>
    <mergeCell ref="C8:D8"/>
    <mergeCell ref="G8:H8"/>
    <mergeCell ref="K8:L8"/>
    <mergeCell ref="C10:D10"/>
    <mergeCell ref="G10:H10"/>
    <mergeCell ref="K10:L10"/>
    <mergeCell ref="C13:D13"/>
    <mergeCell ref="G13:H13"/>
    <mergeCell ref="K13:L13"/>
    <mergeCell ref="C28:D28"/>
    <mergeCell ref="G28:H28"/>
    <mergeCell ref="K28:L28"/>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359</v>
      </c>
      <c r="D3" s="1"/>
      <c r="E3" s="1"/>
      <c r="F3" s="1"/>
      <c r="G3" s="1"/>
      <c r="H3" s="1"/>
      <c r="I3" s="1"/>
      <c r="J3" s="1"/>
      <c r="K3" s="1"/>
      <c r="L3" s="1"/>
    </row>
    <row r="4" spans="3:12" ht="15">
      <c r="C4" s="1" t="s">
        <v>99</v>
      </c>
      <c r="D4" s="1"/>
      <c r="G4" s="1" t="s">
        <v>100</v>
      </c>
      <c r="H4" s="1"/>
      <c r="K4" s="1" t="s">
        <v>115</v>
      </c>
      <c r="L4" s="1"/>
    </row>
    <row r="5" spans="1:12" ht="15">
      <c r="A5" t="s">
        <v>376</v>
      </c>
      <c r="C5" s="22">
        <v>-62023</v>
      </c>
      <c r="D5" s="22"/>
      <c r="G5" s="22">
        <v>-50788</v>
      </c>
      <c r="H5" s="22"/>
      <c r="K5" s="22">
        <v>-17629</v>
      </c>
      <c r="L5" s="22"/>
    </row>
    <row r="6" spans="1:12" ht="15">
      <c r="A6" t="s">
        <v>377</v>
      </c>
      <c r="D6" s="21">
        <v>-7844</v>
      </c>
      <c r="H6" t="s">
        <v>109</v>
      </c>
      <c r="L6" s="21">
        <v>-47</v>
      </c>
    </row>
    <row r="7" spans="1:12" ht="15">
      <c r="A7" t="s">
        <v>378</v>
      </c>
      <c r="D7" s="20">
        <v>7996</v>
      </c>
      <c r="H7" s="20">
        <v>22</v>
      </c>
      <c r="L7" t="s">
        <v>109</v>
      </c>
    </row>
    <row r="8" spans="1:12" ht="15">
      <c r="A8" t="s">
        <v>379</v>
      </c>
      <c r="D8" s="20">
        <v>16</v>
      </c>
      <c r="H8" s="20">
        <v>5</v>
      </c>
      <c r="L8" s="20">
        <v>14</v>
      </c>
    </row>
    <row r="9" spans="1:12" ht="15">
      <c r="A9" t="s">
        <v>380</v>
      </c>
      <c r="D9" s="20">
        <v>13090</v>
      </c>
      <c r="H9" s="21">
        <v>-19622</v>
      </c>
      <c r="L9" s="21">
        <v>-6613</v>
      </c>
    </row>
    <row r="10" spans="1:12" ht="15">
      <c r="A10" t="s">
        <v>381</v>
      </c>
      <c r="D10" s="20">
        <v>59466</v>
      </c>
      <c r="H10" s="20">
        <v>79258</v>
      </c>
      <c r="L10" s="20">
        <v>26843</v>
      </c>
    </row>
    <row r="11" spans="1:12" ht="15">
      <c r="A11" t="s">
        <v>382</v>
      </c>
      <c r="D11" s="21">
        <v>-10712</v>
      </c>
      <c r="H11" s="21">
        <v>-9002</v>
      </c>
      <c r="L11" s="21">
        <v>-2636</v>
      </c>
    </row>
    <row r="12" spans="1:12" ht="15">
      <c r="A12" t="s">
        <v>383</v>
      </c>
      <c r="D12" s="20">
        <v>11</v>
      </c>
      <c r="H12" s="20">
        <v>127</v>
      </c>
      <c r="L12" s="20">
        <v>68</v>
      </c>
    </row>
    <row r="14" spans="1:12" ht="15">
      <c r="A14" t="s">
        <v>384</v>
      </c>
      <c r="C14" s="7" t="s">
        <v>248</v>
      </c>
      <c r="D14" s="7"/>
      <c r="G14" s="7" t="s">
        <v>248</v>
      </c>
      <c r="H14" s="7"/>
      <c r="K14" s="7" t="s">
        <v>248</v>
      </c>
      <c r="L14" s="7"/>
    </row>
  </sheetData>
  <sheetProtection selectLockedCells="1" selectUnlockedCells="1"/>
  <mergeCells count="10">
    <mergeCell ref="C3:L3"/>
    <mergeCell ref="C4:D4"/>
    <mergeCell ref="G4:H4"/>
    <mergeCell ref="K4:L4"/>
    <mergeCell ref="C5:D5"/>
    <mergeCell ref="G5:H5"/>
    <mergeCell ref="K5:L5"/>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P25"/>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385</v>
      </c>
      <c r="B2" s="1"/>
      <c r="C2" s="1"/>
      <c r="D2" s="1"/>
      <c r="E2" s="1"/>
      <c r="F2" s="1"/>
    </row>
    <row r="5" spans="3:16" ht="15">
      <c r="C5" s="1" t="s">
        <v>386</v>
      </c>
      <c r="D5" s="1"/>
      <c r="E5" s="1"/>
      <c r="F5" s="1"/>
      <c r="G5" s="1"/>
      <c r="H5" s="1"/>
      <c r="I5" s="1"/>
      <c r="J5" s="1"/>
      <c r="K5" s="1"/>
      <c r="L5" s="1"/>
      <c r="M5" s="1"/>
      <c r="N5" s="1"/>
      <c r="O5" s="1"/>
      <c r="P5" s="1"/>
    </row>
    <row r="6" spans="3:16" ht="39.75" customHeight="1">
      <c r="C6" s="1" t="s">
        <v>387</v>
      </c>
      <c r="D6" s="1"/>
      <c r="G6" s="1" t="s">
        <v>388</v>
      </c>
      <c r="H6" s="1"/>
      <c r="K6" s="24" t="s">
        <v>389</v>
      </c>
      <c r="L6" s="24"/>
      <c r="O6" s="24" t="s">
        <v>390</v>
      </c>
      <c r="P6" s="24"/>
    </row>
    <row r="8" ht="15">
      <c r="A8" t="s">
        <v>246</v>
      </c>
    </row>
    <row r="9" spans="1:16" ht="15">
      <c r="A9" s="2" t="s">
        <v>247</v>
      </c>
      <c r="C9" s="7" t="s">
        <v>248</v>
      </c>
      <c r="D9" s="7"/>
      <c r="G9" s="7" t="s">
        <v>248</v>
      </c>
      <c r="H9" s="7"/>
      <c r="K9" s="7" t="s">
        <v>248</v>
      </c>
      <c r="L9" s="7"/>
      <c r="O9" s="7" t="s">
        <v>248</v>
      </c>
      <c r="P9" s="7"/>
    </row>
    <row r="10" ht="15">
      <c r="A10" t="s">
        <v>249</v>
      </c>
    </row>
    <row r="11" spans="1:16" ht="15">
      <c r="A11" t="s">
        <v>250</v>
      </c>
      <c r="D11" s="20">
        <v>47929</v>
      </c>
      <c r="H11" s="20">
        <v>58499</v>
      </c>
      <c r="L11" s="20">
        <v>68271</v>
      </c>
      <c r="P11" s="20">
        <v>70742</v>
      </c>
    </row>
    <row r="12" spans="1:16" ht="15">
      <c r="A12" t="s">
        <v>251</v>
      </c>
      <c r="D12" s="20">
        <v>9658</v>
      </c>
      <c r="H12" s="20">
        <v>11774</v>
      </c>
      <c r="L12" s="20">
        <v>12141</v>
      </c>
      <c r="P12" s="20">
        <v>14557</v>
      </c>
    </row>
    <row r="14" spans="1:16" ht="15">
      <c r="A14" s="2" t="s">
        <v>252</v>
      </c>
      <c r="D14" s="20">
        <v>57587</v>
      </c>
      <c r="H14" s="20">
        <v>70273</v>
      </c>
      <c r="L14" s="20">
        <v>80412</v>
      </c>
      <c r="P14" s="20">
        <v>85299</v>
      </c>
    </row>
    <row r="16" spans="1:16" ht="15">
      <c r="A16" t="s">
        <v>253</v>
      </c>
      <c r="D16" s="21">
        <v>-57587</v>
      </c>
      <c r="H16" s="21">
        <v>-70273</v>
      </c>
      <c r="L16" s="21">
        <v>-80412</v>
      </c>
      <c r="P16" s="21">
        <v>-85299</v>
      </c>
    </row>
    <row r="17" spans="1:16" ht="15">
      <c r="A17" t="s">
        <v>254</v>
      </c>
      <c r="D17" s="20">
        <v>69</v>
      </c>
      <c r="H17" s="20">
        <v>323</v>
      </c>
      <c r="L17" s="20">
        <v>717</v>
      </c>
      <c r="P17" s="20">
        <v>1076</v>
      </c>
    </row>
    <row r="18" spans="1:16" ht="15">
      <c r="A18" t="s">
        <v>255</v>
      </c>
      <c r="D18" t="s">
        <v>109</v>
      </c>
      <c r="H18" s="21">
        <v>-780</v>
      </c>
      <c r="L18" s="21">
        <v>-1502</v>
      </c>
      <c r="P18" s="21">
        <v>-1682</v>
      </c>
    </row>
    <row r="19" spans="1:16" ht="15">
      <c r="A19" t="s">
        <v>256</v>
      </c>
      <c r="D19" t="s">
        <v>109</v>
      </c>
      <c r="H19" t="s">
        <v>109</v>
      </c>
      <c r="L19" t="s">
        <v>109</v>
      </c>
      <c r="P19" t="s">
        <v>109</v>
      </c>
    </row>
    <row r="21" spans="1:16" ht="15">
      <c r="A21" t="s">
        <v>257</v>
      </c>
      <c r="C21" s="22">
        <v>-57518</v>
      </c>
      <c r="D21" s="22"/>
      <c r="G21" s="22">
        <v>-70730</v>
      </c>
      <c r="H21" s="22"/>
      <c r="K21" s="22">
        <v>-81197</v>
      </c>
      <c r="L21" s="22"/>
      <c r="O21" s="22">
        <v>-85905</v>
      </c>
      <c r="P21" s="22"/>
    </row>
    <row r="23" ht="15">
      <c r="A23" t="s">
        <v>258</v>
      </c>
    </row>
    <row r="24" spans="1:16" ht="15">
      <c r="A24" t="s">
        <v>259</v>
      </c>
      <c r="C24" s="23">
        <v>-3.36</v>
      </c>
      <c r="D24" s="23"/>
      <c r="G24" s="23">
        <v>-4.14</v>
      </c>
      <c r="H24" s="23"/>
      <c r="K24" s="23">
        <v>-4.75</v>
      </c>
      <c r="L24" s="23"/>
      <c r="O24" s="23">
        <v>-4.98</v>
      </c>
      <c r="P24" s="23"/>
    </row>
    <row r="25" spans="1:16" ht="15">
      <c r="A25" t="s">
        <v>260</v>
      </c>
      <c r="D25" s="20">
        <v>17103395</v>
      </c>
      <c r="H25" s="20">
        <v>17103395</v>
      </c>
      <c r="L25" s="20">
        <v>17103395</v>
      </c>
      <c r="P25" s="20">
        <v>17237517</v>
      </c>
    </row>
  </sheetData>
  <sheetProtection selectLockedCells="1" selectUnlockedCells="1"/>
  <mergeCells count="18">
    <mergeCell ref="A2:F2"/>
    <mergeCell ref="C5:P5"/>
    <mergeCell ref="C6:D6"/>
    <mergeCell ref="G6:H6"/>
    <mergeCell ref="K6:L6"/>
    <mergeCell ref="O6:P6"/>
    <mergeCell ref="C9:D9"/>
    <mergeCell ref="G9:H9"/>
    <mergeCell ref="K9:L9"/>
    <mergeCell ref="O9:P9"/>
    <mergeCell ref="C21:D21"/>
    <mergeCell ref="G21:H21"/>
    <mergeCell ref="K21:L21"/>
    <mergeCell ref="O21:P21"/>
    <mergeCell ref="C24:D24"/>
    <mergeCell ref="G24:H24"/>
    <mergeCell ref="K24:L24"/>
    <mergeCell ref="O24:P24"/>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P23"/>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386</v>
      </c>
      <c r="D3" s="1"/>
      <c r="E3" s="1"/>
      <c r="F3" s="1"/>
      <c r="G3" s="1"/>
      <c r="H3" s="1"/>
      <c r="I3" s="1"/>
      <c r="J3" s="1"/>
      <c r="K3" s="1"/>
      <c r="L3" s="1"/>
      <c r="M3" s="1"/>
      <c r="N3" s="1"/>
      <c r="O3" s="1"/>
      <c r="P3" s="1"/>
    </row>
    <row r="4" spans="3:16" ht="39.75" customHeight="1">
      <c r="C4" s="1" t="s">
        <v>391</v>
      </c>
      <c r="D4" s="1"/>
      <c r="G4" s="1" t="s">
        <v>392</v>
      </c>
      <c r="H4" s="1"/>
      <c r="K4" s="24" t="s">
        <v>393</v>
      </c>
      <c r="L4" s="24"/>
      <c r="O4" s="24" t="s">
        <v>394</v>
      </c>
      <c r="P4" s="24"/>
    </row>
    <row r="6" ht="15">
      <c r="A6" t="s">
        <v>246</v>
      </c>
    </row>
    <row r="7" spans="1:16" ht="15">
      <c r="A7" s="2" t="s">
        <v>247</v>
      </c>
      <c r="C7" s="7" t="s">
        <v>248</v>
      </c>
      <c r="D7" s="7"/>
      <c r="G7" s="7" t="s">
        <v>248</v>
      </c>
      <c r="H7" s="7"/>
      <c r="K7" s="7" t="s">
        <v>248</v>
      </c>
      <c r="L7" s="7"/>
      <c r="O7" s="7" t="s">
        <v>248</v>
      </c>
      <c r="P7" s="7"/>
    </row>
    <row r="8" ht="15">
      <c r="A8" t="s">
        <v>249</v>
      </c>
    </row>
    <row r="9" spans="1:16" ht="15">
      <c r="A9" t="s">
        <v>250</v>
      </c>
      <c r="D9" s="20">
        <v>45770</v>
      </c>
      <c r="H9" s="20">
        <v>51632</v>
      </c>
      <c r="L9" s="20">
        <v>54873</v>
      </c>
      <c r="P9" s="20">
        <v>52889</v>
      </c>
    </row>
    <row r="10" spans="1:16" ht="15">
      <c r="A10" t="s">
        <v>251</v>
      </c>
      <c r="D10" s="20">
        <v>7209</v>
      </c>
      <c r="H10" s="20">
        <v>10110</v>
      </c>
      <c r="L10" s="20">
        <v>8287</v>
      </c>
      <c r="P10" s="20">
        <v>11712</v>
      </c>
    </row>
    <row r="12" spans="1:16" ht="15">
      <c r="A12" s="2" t="s">
        <v>252</v>
      </c>
      <c r="D12" s="20">
        <v>52979</v>
      </c>
      <c r="H12" s="20">
        <v>61742</v>
      </c>
      <c r="L12" s="20">
        <v>63160</v>
      </c>
      <c r="P12" s="20">
        <v>64601</v>
      </c>
    </row>
    <row r="14" spans="1:16" ht="15">
      <c r="A14" t="s">
        <v>253</v>
      </c>
      <c r="D14" s="21">
        <v>-52979</v>
      </c>
      <c r="H14" s="21">
        <v>-61742</v>
      </c>
      <c r="L14" s="21">
        <v>-63160</v>
      </c>
      <c r="P14" s="21">
        <v>-64601</v>
      </c>
    </row>
    <row r="15" spans="1:16" ht="15">
      <c r="A15" t="s">
        <v>254</v>
      </c>
      <c r="D15" s="20">
        <v>160</v>
      </c>
      <c r="H15" s="20">
        <v>91</v>
      </c>
      <c r="L15" s="20">
        <v>60</v>
      </c>
      <c r="P15" s="20">
        <v>52</v>
      </c>
    </row>
    <row r="16" spans="1:16" ht="15">
      <c r="A16" t="s">
        <v>255</v>
      </c>
      <c r="D16" t="s">
        <v>109</v>
      </c>
      <c r="H16" t="s">
        <v>109</v>
      </c>
      <c r="L16" t="s">
        <v>109</v>
      </c>
      <c r="P16" t="s">
        <v>109</v>
      </c>
    </row>
    <row r="17" spans="1:16" ht="15">
      <c r="A17" t="s">
        <v>256</v>
      </c>
      <c r="D17" s="20">
        <v>273</v>
      </c>
      <c r="H17" t="s">
        <v>109</v>
      </c>
      <c r="L17" t="s">
        <v>109</v>
      </c>
      <c r="P17" t="s">
        <v>109</v>
      </c>
    </row>
    <row r="19" spans="1:16" ht="15">
      <c r="A19" t="s">
        <v>257</v>
      </c>
      <c r="C19" s="22">
        <v>-52546</v>
      </c>
      <c r="D19" s="22"/>
      <c r="G19" s="22">
        <v>-61651</v>
      </c>
      <c r="H19" s="22"/>
      <c r="K19" s="22">
        <v>-63100</v>
      </c>
      <c r="L19" s="22"/>
      <c r="O19" s="22">
        <v>-64549</v>
      </c>
      <c r="P19" s="22"/>
    </row>
    <row r="21" ht="15">
      <c r="A21" t="s">
        <v>258</v>
      </c>
    </row>
    <row r="22" spans="1:16" ht="15">
      <c r="A22" t="s">
        <v>259</v>
      </c>
      <c r="C22" s="23">
        <v>-3.32</v>
      </c>
      <c r="D22" s="23"/>
      <c r="G22" s="23">
        <v>-3.72</v>
      </c>
      <c r="H22" s="23"/>
      <c r="K22" s="23">
        <v>-3.79</v>
      </c>
      <c r="L22" s="23"/>
      <c r="O22" s="23">
        <v>-3.78</v>
      </c>
      <c r="P22" s="23"/>
    </row>
    <row r="23" spans="1:16" ht="15">
      <c r="A23" t="s">
        <v>260</v>
      </c>
      <c r="D23" s="20">
        <v>15840401</v>
      </c>
      <c r="H23" s="20">
        <v>16571322</v>
      </c>
      <c r="L23" s="20">
        <v>16639776</v>
      </c>
      <c r="P23" s="20">
        <v>17074543</v>
      </c>
    </row>
  </sheetData>
  <sheetProtection selectLockedCells="1" selectUnlockedCells="1"/>
  <mergeCells count="17">
    <mergeCell ref="C3:P3"/>
    <mergeCell ref="C4:D4"/>
    <mergeCell ref="G4:H4"/>
    <mergeCell ref="K4:L4"/>
    <mergeCell ref="O4:P4"/>
    <mergeCell ref="C7:D7"/>
    <mergeCell ref="G7:H7"/>
    <mergeCell ref="K7:L7"/>
    <mergeCell ref="O7:P7"/>
    <mergeCell ref="C19:D19"/>
    <mergeCell ref="G19:H19"/>
    <mergeCell ref="K19:L19"/>
    <mergeCell ref="O19:P19"/>
    <mergeCell ref="C22:D22"/>
    <mergeCell ref="G22:H22"/>
    <mergeCell ref="K22:L22"/>
    <mergeCell ref="O22:P22"/>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4.7109375" style="0" customWidth="1"/>
    <col min="4" max="16384" width="8.7109375" style="0" customWidth="1"/>
  </cols>
  <sheetData>
    <row r="2" spans="1:6" ht="15">
      <c r="A2" s="1" t="s">
        <v>395</v>
      </c>
      <c r="B2" s="1"/>
      <c r="C2" s="1"/>
      <c r="D2" s="1"/>
      <c r="E2" s="1"/>
      <c r="F2" s="1"/>
    </row>
    <row r="5" spans="1:3" ht="15">
      <c r="A5" s="16">
        <v>1</v>
      </c>
      <c r="C5" t="s">
        <v>396</v>
      </c>
    </row>
    <row r="6" spans="2:5" ht="15">
      <c r="B6" s="7"/>
      <c r="C6" s="7"/>
      <c r="D6" s="7"/>
      <c r="E6" s="7"/>
    </row>
    <row r="7" spans="1:3" ht="39.75" customHeight="1">
      <c r="A7" s="16">
        <v>2</v>
      </c>
      <c r="C7" s="17" t="s">
        <v>397</v>
      </c>
    </row>
    <row r="8" spans="2:5" ht="15">
      <c r="B8" s="7"/>
      <c r="C8" s="7"/>
      <c r="D8" s="7"/>
      <c r="E8" s="7"/>
    </row>
    <row r="9" spans="1:3" ht="15">
      <c r="A9" s="16">
        <v>3</v>
      </c>
      <c r="C9" t="s">
        <v>398</v>
      </c>
    </row>
    <row r="10" spans="2:5" ht="15">
      <c r="B10" s="7"/>
      <c r="C10" s="7"/>
      <c r="D10" s="7"/>
      <c r="E10" s="7"/>
    </row>
    <row r="11" spans="1:5" ht="39.75" customHeight="1">
      <c r="A11" s="16">
        <v>4</v>
      </c>
      <c r="C11" s="24" t="s">
        <v>399</v>
      </c>
      <c r="D11" s="24"/>
      <c r="E11" s="24"/>
    </row>
  </sheetData>
  <sheetProtection selectLockedCells="1" selectUnlockedCells="1"/>
  <mergeCells count="7">
    <mergeCell ref="A2:F2"/>
    <mergeCell ref="B6:C6"/>
    <mergeCell ref="D6:E6"/>
    <mergeCell ref="B8:C8"/>
    <mergeCell ref="D8:E8"/>
    <mergeCell ref="B10:E10"/>
    <mergeCell ref="C11:E11"/>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1:3" ht="15">
      <c r="A3" s="1" t="s">
        <v>400</v>
      </c>
      <c r="B3" s="1"/>
      <c r="C3" s="1"/>
    </row>
    <row r="4" spans="2:3" ht="15">
      <c r="B4" s="7"/>
      <c r="C4" s="7"/>
    </row>
    <row r="5" ht="15">
      <c r="A5" t="s">
        <v>401</v>
      </c>
    </row>
    <row r="6" ht="15">
      <c r="A6" t="s">
        <v>402</v>
      </c>
    </row>
    <row r="7" ht="15">
      <c r="A7" t="s">
        <v>403</v>
      </c>
    </row>
    <row r="8" spans="1:3" ht="15">
      <c r="A8" s="7"/>
      <c r="B8" s="7"/>
      <c r="C8" s="7"/>
    </row>
    <row r="9" spans="1:3" ht="15">
      <c r="A9" s="7"/>
      <c r="B9" s="7"/>
      <c r="C9" s="7"/>
    </row>
    <row r="10" spans="1:3" ht="15">
      <c r="A10" s="1" t="s">
        <v>404</v>
      </c>
      <c r="B10" s="1"/>
      <c r="C10" s="1"/>
    </row>
  </sheetData>
  <sheetProtection selectLockedCells="1" selectUnlockedCells="1"/>
  <mergeCells count="5">
    <mergeCell ref="A3:C3"/>
    <mergeCell ref="B4:C4"/>
    <mergeCell ref="A8:C8"/>
    <mergeCell ref="A9:C9"/>
    <mergeCell ref="A10:C10"/>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6" ht="15">
      <c r="A2" s="1" t="s">
        <v>405</v>
      </c>
      <c r="B2" s="1"/>
      <c r="C2" s="1"/>
      <c r="D2" s="1"/>
      <c r="E2" s="1"/>
      <c r="F2" s="1"/>
    </row>
    <row r="5" ht="15">
      <c r="A5" t="s">
        <v>406</v>
      </c>
    </row>
    <row r="6" ht="15">
      <c r="A6" t="s">
        <v>407</v>
      </c>
    </row>
    <row r="7" ht="15">
      <c r="A7" t="s">
        <v>408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3" t="s">
        <v>20</v>
      </c>
      <c r="D3" s="3"/>
      <c r="G3" s="3" t="s">
        <v>21</v>
      </c>
      <c r="H3" s="3"/>
      <c r="K3" s="4" t="s">
        <v>22</v>
      </c>
      <c r="L3" s="4"/>
    </row>
    <row r="4" ht="15">
      <c r="A4" t="s">
        <v>41</v>
      </c>
    </row>
    <row r="5" spans="1:12" ht="15">
      <c r="A5" t="s">
        <v>42</v>
      </c>
      <c r="D5" s="5" t="s">
        <v>43</v>
      </c>
      <c r="H5" s="5" t="s">
        <v>44</v>
      </c>
      <c r="L5" s="5" t="s">
        <v>45</v>
      </c>
    </row>
    <row r="6" spans="1:12" ht="15">
      <c r="A6" t="s">
        <v>46</v>
      </c>
      <c r="D6" s="5" t="s">
        <v>47</v>
      </c>
      <c r="H6" s="5" t="s">
        <v>48</v>
      </c>
      <c r="L6" s="5" t="s">
        <v>49</v>
      </c>
    </row>
    <row r="7" ht="15">
      <c r="A7" t="s">
        <v>50</v>
      </c>
    </row>
    <row r="8" spans="1:12" ht="15">
      <c r="A8" t="s">
        <v>51</v>
      </c>
      <c r="D8" s="5" t="s">
        <v>52</v>
      </c>
      <c r="H8" s="5" t="s">
        <v>53</v>
      </c>
      <c r="L8" s="5" t="s">
        <v>54</v>
      </c>
    </row>
    <row r="9" spans="1:12" ht="15">
      <c r="A9" t="s">
        <v>55</v>
      </c>
      <c r="D9" s="5" t="s">
        <v>56</v>
      </c>
      <c r="H9" s="5" t="s">
        <v>57</v>
      </c>
      <c r="L9" s="5" t="s">
        <v>58</v>
      </c>
    </row>
  </sheetData>
  <sheetProtection selectLockedCells="1" selectUnlockedCells="1"/>
  <mergeCells count="3">
    <mergeCell ref="C3:D3"/>
    <mergeCell ref="G3:H3"/>
    <mergeCell ref="K3:L3"/>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79.8515625" style="0" customWidth="1"/>
    <col min="2" max="16384" width="8.7109375" style="0" customWidth="1"/>
  </cols>
  <sheetData>
    <row r="2" spans="1:6" ht="15">
      <c r="A2" s="1" t="s">
        <v>409</v>
      </c>
      <c r="B2" s="1"/>
      <c r="C2" s="1"/>
      <c r="D2" s="1"/>
      <c r="E2" s="1"/>
      <c r="F2" s="1"/>
    </row>
    <row r="5" ht="15">
      <c r="A5" t="s">
        <v>410</v>
      </c>
    </row>
    <row r="6" ht="15">
      <c r="A6" t="s">
        <v>411</v>
      </c>
    </row>
    <row r="7" ht="15">
      <c r="A7" s="26" t="s">
        <v>412</v>
      </c>
    </row>
    <row r="8" ht="15">
      <c r="A8" t="s">
        <v>413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53.7109375" style="0" customWidth="1"/>
    <col min="2" max="16384" width="8.7109375" style="0" customWidth="1"/>
  </cols>
  <sheetData>
    <row r="2" spans="1:6" ht="15">
      <c r="A2" s="1" t="s">
        <v>414</v>
      </c>
      <c r="B2" s="1"/>
      <c r="C2" s="1"/>
      <c r="D2" s="1"/>
      <c r="E2" s="1"/>
      <c r="F2" s="1"/>
    </row>
    <row r="5" ht="15">
      <c r="A5" t="s">
        <v>415</v>
      </c>
    </row>
    <row r="6" ht="15">
      <c r="A6" t="s">
        <v>416</v>
      </c>
    </row>
    <row r="7" ht="15">
      <c r="A7" s="26" t="s">
        <v>417</v>
      </c>
    </row>
    <row r="8" ht="15">
      <c r="A8" t="s">
        <v>413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79.8515625" style="0" customWidth="1"/>
    <col min="4" max="16384" width="8.7109375" style="0" customWidth="1"/>
  </cols>
  <sheetData>
    <row r="2" spans="1:6" ht="15">
      <c r="A2" s="1" t="s">
        <v>418</v>
      </c>
      <c r="B2" s="1"/>
      <c r="C2" s="1"/>
      <c r="D2" s="1"/>
      <c r="E2" s="1"/>
      <c r="F2" s="1"/>
    </row>
    <row r="5" spans="1:3" ht="15">
      <c r="A5" t="s">
        <v>419</v>
      </c>
      <c r="C5" t="s">
        <v>410</v>
      </c>
    </row>
    <row r="6" ht="15">
      <c r="C6" t="s">
        <v>411</v>
      </c>
    </row>
    <row r="7" ht="15">
      <c r="C7" s="26" t="s">
        <v>412</v>
      </c>
    </row>
    <row r="8" spans="2:3" ht="15">
      <c r="B8" s="7"/>
      <c r="C8" s="7"/>
    </row>
    <row r="9" spans="1:3" ht="15">
      <c r="A9" t="s">
        <v>420</v>
      </c>
      <c r="C9" t="s">
        <v>415</v>
      </c>
    </row>
    <row r="10" ht="15">
      <c r="C10" t="s">
        <v>416</v>
      </c>
    </row>
    <row r="11" ht="15">
      <c r="C11" s="26" t="s">
        <v>421</v>
      </c>
    </row>
  </sheetData>
  <sheetProtection selectLockedCells="1" selectUnlockedCells="1"/>
  <mergeCells count="2">
    <mergeCell ref="A2:F2"/>
    <mergeCell ref="B8:C8"/>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X13"/>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9.7109375" style="0" customWidth="1"/>
    <col min="5" max="7" width="8.7109375" style="0" customWidth="1"/>
    <col min="8" max="8" width="24.7109375" style="0" customWidth="1"/>
    <col min="9" max="11" width="8.7109375" style="0" customWidth="1"/>
    <col min="12" max="12" width="6.7109375" style="0" customWidth="1"/>
    <col min="13" max="15" width="8.7109375" style="0" customWidth="1"/>
    <col min="16" max="16" width="24.7109375" style="0" customWidth="1"/>
    <col min="17" max="19" width="8.7109375" style="0" customWidth="1"/>
    <col min="20" max="20" width="6.7109375" style="0" customWidth="1"/>
    <col min="21" max="23" width="8.7109375" style="0" customWidth="1"/>
    <col min="24" max="24" width="21.7109375" style="0" customWidth="1"/>
    <col min="25" max="16384" width="8.7109375" style="0" customWidth="1"/>
  </cols>
  <sheetData>
    <row r="2" spans="1:6" ht="15">
      <c r="A2" s="1" t="s">
        <v>59</v>
      </c>
      <c r="B2" s="1"/>
      <c r="C2" s="1"/>
      <c r="D2" s="1"/>
      <c r="E2" s="1"/>
      <c r="F2" s="1"/>
    </row>
    <row r="5" spans="3:24" ht="39.75" customHeight="1">
      <c r="C5" s="3" t="s">
        <v>60</v>
      </c>
      <c r="D5" s="3"/>
      <c r="G5" s="3" t="s">
        <v>20</v>
      </c>
      <c r="H5" s="3"/>
      <c r="K5" s="4" t="s">
        <v>3</v>
      </c>
      <c r="L5" s="4"/>
      <c r="O5" s="3" t="s">
        <v>61</v>
      </c>
      <c r="P5" s="3"/>
      <c r="S5" s="4" t="s">
        <v>3</v>
      </c>
      <c r="T5" s="4"/>
      <c r="W5" s="4" t="s">
        <v>22</v>
      </c>
      <c r="X5" s="4"/>
    </row>
    <row r="6" spans="1:24" ht="15">
      <c r="A6" t="s">
        <v>62</v>
      </c>
      <c r="D6" s="5" t="s">
        <v>63</v>
      </c>
      <c r="H6" s="5" t="s">
        <v>64</v>
      </c>
      <c r="L6" s="5" t="s">
        <v>65</v>
      </c>
      <c r="P6" s="5" t="s">
        <v>66</v>
      </c>
      <c r="T6" s="5" t="s">
        <v>65</v>
      </c>
      <c r="X6" s="5" t="s">
        <v>67</v>
      </c>
    </row>
    <row r="7" spans="1:24" ht="15">
      <c r="A7" t="s">
        <v>68</v>
      </c>
      <c r="D7" s="5" t="s">
        <v>69</v>
      </c>
      <c r="H7" s="5" t="s">
        <v>70</v>
      </c>
      <c r="L7" s="5" t="s">
        <v>65</v>
      </c>
      <c r="P7" s="5" t="s">
        <v>71</v>
      </c>
      <c r="T7" s="5" t="s">
        <v>65</v>
      </c>
      <c r="X7" s="5" t="s">
        <v>72</v>
      </c>
    </row>
    <row r="8" spans="1:24" ht="15">
      <c r="A8" t="s">
        <v>73</v>
      </c>
      <c r="D8" s="5" t="s">
        <v>74</v>
      </c>
      <c r="H8" s="5" t="s">
        <v>75</v>
      </c>
      <c r="L8" s="5" t="s">
        <v>65</v>
      </c>
      <c r="P8" s="5" t="s">
        <v>76</v>
      </c>
      <c r="T8" s="5" t="s">
        <v>65</v>
      </c>
      <c r="X8" s="5" t="s">
        <v>77</v>
      </c>
    </row>
    <row r="9" spans="1:4" ht="15">
      <c r="A9" t="s">
        <v>78</v>
      </c>
      <c r="D9" s="5" t="s">
        <v>79</v>
      </c>
    </row>
    <row r="10" spans="1:24" ht="15">
      <c r="A10" t="s">
        <v>80</v>
      </c>
      <c r="D10" s="5" t="s">
        <v>81</v>
      </c>
      <c r="H10" s="5" t="s">
        <v>82</v>
      </c>
      <c r="L10" s="5" t="s">
        <v>65</v>
      </c>
      <c r="P10" s="5" t="s">
        <v>76</v>
      </c>
      <c r="T10" s="5" t="s">
        <v>65</v>
      </c>
      <c r="X10" s="5" t="s">
        <v>83</v>
      </c>
    </row>
    <row r="11" spans="1:4" ht="15">
      <c r="A11" t="s">
        <v>78</v>
      </c>
      <c r="D11" s="5" t="s">
        <v>84</v>
      </c>
    </row>
    <row r="12" spans="1:24" ht="15">
      <c r="A12" t="s">
        <v>85</v>
      </c>
      <c r="D12" s="5" t="s">
        <v>86</v>
      </c>
      <c r="H12" s="5" t="s">
        <v>87</v>
      </c>
      <c r="L12" s="5" t="s">
        <v>88</v>
      </c>
      <c r="P12" s="5" t="s">
        <v>89</v>
      </c>
      <c r="T12" s="5" t="s">
        <v>88</v>
      </c>
      <c r="X12" s="5" t="s">
        <v>90</v>
      </c>
    </row>
    <row r="13" spans="1:24" ht="39.75" customHeight="1">
      <c r="A13" t="s">
        <v>91</v>
      </c>
      <c r="D13" s="5" t="s">
        <v>92</v>
      </c>
      <c r="H13" s="9" t="s">
        <v>93</v>
      </c>
      <c r="L13" s="5">
        <f>0.0005</f>
        <v>0</v>
      </c>
      <c r="P13" s="9" t="s">
        <v>94</v>
      </c>
      <c r="T13" s="5" t="s">
        <v>65</v>
      </c>
      <c r="X13" s="9" t="s">
        <v>95</v>
      </c>
    </row>
  </sheetData>
  <sheetProtection selectLockedCells="1" selectUnlockedCells="1"/>
  <mergeCells count="7">
    <mergeCell ref="A2:F2"/>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Q14"/>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4.7109375" style="0" customWidth="1"/>
    <col min="17" max="17" width="2.7109375" style="0" customWidth="1"/>
    <col min="18" max="16384" width="8.7109375" style="0" customWidth="1"/>
  </cols>
  <sheetData>
    <row r="2" spans="1:6" ht="15">
      <c r="A2" s="1" t="s">
        <v>96</v>
      </c>
      <c r="B2" s="1"/>
      <c r="C2" s="1"/>
      <c r="D2" s="1"/>
      <c r="E2" s="1"/>
      <c r="F2" s="1"/>
    </row>
    <row r="5" spans="3:16" ht="15">
      <c r="C5" s="4" t="s">
        <v>97</v>
      </c>
      <c r="D5" s="4"/>
      <c r="E5" s="4"/>
      <c r="F5" s="4"/>
      <c r="G5" s="4"/>
      <c r="H5" s="4"/>
      <c r="K5" s="4" t="s">
        <v>98</v>
      </c>
      <c r="L5" s="4"/>
      <c r="M5" s="4"/>
      <c r="N5" s="4"/>
      <c r="O5" s="4"/>
      <c r="P5" s="4"/>
    </row>
    <row r="6" spans="3:15" ht="15">
      <c r="C6" s="4" t="s">
        <v>99</v>
      </c>
      <c r="D6" s="4"/>
      <c r="G6" s="4" t="s">
        <v>100</v>
      </c>
      <c r="H6" s="4"/>
      <c r="M6" s="4" t="s">
        <v>101</v>
      </c>
      <c r="N6" s="4"/>
      <c r="O6" s="4"/>
    </row>
    <row r="8" spans="1:16" ht="15">
      <c r="A8" t="s">
        <v>102</v>
      </c>
      <c r="C8" s="10">
        <v>245441</v>
      </c>
      <c r="D8" s="10"/>
      <c r="G8" s="10">
        <v>205164</v>
      </c>
      <c r="H8" s="10"/>
      <c r="L8" s="11">
        <v>40277</v>
      </c>
      <c r="P8" s="5" t="s">
        <v>103</v>
      </c>
    </row>
    <row r="9" spans="1:16" ht="15">
      <c r="A9" t="s">
        <v>104</v>
      </c>
      <c r="D9" s="11">
        <v>48130</v>
      </c>
      <c r="H9" s="11">
        <v>37318</v>
      </c>
      <c r="L9" s="11">
        <v>10812</v>
      </c>
      <c r="P9" s="5" t="s">
        <v>105</v>
      </c>
    </row>
    <row r="10" spans="1:16" ht="15">
      <c r="A10" t="s">
        <v>106</v>
      </c>
      <c r="D10" s="12">
        <v>-2185</v>
      </c>
      <c r="H10" s="12">
        <v>-363</v>
      </c>
      <c r="L10" s="11">
        <v>1822</v>
      </c>
      <c r="P10" s="5" t="s">
        <v>107</v>
      </c>
    </row>
    <row r="11" spans="1:16" ht="15">
      <c r="A11" t="s">
        <v>108</v>
      </c>
      <c r="D11" s="11">
        <v>3964</v>
      </c>
      <c r="H11" s="5" t="s">
        <v>109</v>
      </c>
      <c r="L11" s="11">
        <v>3964</v>
      </c>
      <c r="P11" s="5" t="s">
        <v>110</v>
      </c>
    </row>
    <row r="12" spans="1:17" ht="15">
      <c r="A12" t="s">
        <v>111</v>
      </c>
      <c r="D12" s="5" t="s">
        <v>109</v>
      </c>
      <c r="H12" s="12">
        <v>-273</v>
      </c>
      <c r="L12" s="12">
        <v>-273</v>
      </c>
      <c r="P12" s="5" t="s">
        <v>112</v>
      </c>
      <c r="Q12" t="s">
        <v>113</v>
      </c>
    </row>
    <row r="14" spans="3:16" ht="15">
      <c r="C14" s="10">
        <v>295350</v>
      </c>
      <c r="D14" s="10"/>
      <c r="G14" s="10">
        <v>241846</v>
      </c>
      <c r="H14" s="10"/>
      <c r="L14" s="11">
        <v>53504</v>
      </c>
      <c r="P14" s="5" t="s">
        <v>114</v>
      </c>
    </row>
  </sheetData>
  <sheetProtection selectLockedCells="1" selectUnlockedCells="1"/>
  <mergeCells count="10">
    <mergeCell ref="A2:F2"/>
    <mergeCell ref="C5:H5"/>
    <mergeCell ref="K5:P5"/>
    <mergeCell ref="C6:D6"/>
    <mergeCell ref="G6:H6"/>
    <mergeCell ref="M6:O6"/>
    <mergeCell ref="C8:D8"/>
    <mergeCell ref="G8:H8"/>
    <mergeCell ref="C14:D14"/>
    <mergeCell ref="G14:H14"/>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4.7109375" style="0" customWidth="1"/>
    <col min="17" max="17" width="2.7109375" style="0" customWidth="1"/>
    <col min="18" max="16384" width="8.7109375" style="0" customWidth="1"/>
  </cols>
  <sheetData>
    <row r="2" spans="1:6" ht="15">
      <c r="A2" s="1" t="s">
        <v>96</v>
      </c>
      <c r="B2" s="1"/>
      <c r="C2" s="1"/>
      <c r="D2" s="1"/>
      <c r="E2" s="1"/>
      <c r="F2" s="1"/>
    </row>
    <row r="5" spans="3:16" ht="15">
      <c r="C5" s="4" t="s">
        <v>97</v>
      </c>
      <c r="D5" s="4"/>
      <c r="E5" s="4"/>
      <c r="F5" s="4"/>
      <c r="G5" s="4"/>
      <c r="H5" s="4"/>
      <c r="K5" s="4" t="s">
        <v>98</v>
      </c>
      <c r="L5" s="4"/>
      <c r="M5" s="4"/>
      <c r="N5" s="4"/>
      <c r="O5" s="4"/>
      <c r="P5" s="4"/>
    </row>
    <row r="6" spans="3:15" ht="15">
      <c r="C6" s="4" t="s">
        <v>100</v>
      </c>
      <c r="D6" s="4"/>
      <c r="G6" s="4" t="s">
        <v>115</v>
      </c>
      <c r="H6" s="4"/>
      <c r="M6" s="4" t="s">
        <v>101</v>
      </c>
      <c r="N6" s="4"/>
      <c r="O6" s="4"/>
    </row>
    <row r="8" spans="1:16" ht="15">
      <c r="A8" t="s">
        <v>102</v>
      </c>
      <c r="C8" s="10">
        <v>205164</v>
      </c>
      <c r="D8" s="10"/>
      <c r="G8" s="10">
        <v>184809</v>
      </c>
      <c r="H8" s="10"/>
      <c r="L8" s="11">
        <v>20355</v>
      </c>
      <c r="P8" s="5" t="s">
        <v>116</v>
      </c>
    </row>
    <row r="9" spans="1:16" ht="15">
      <c r="A9" t="s">
        <v>104</v>
      </c>
      <c r="D9" s="11">
        <v>37318</v>
      </c>
      <c r="H9" s="11">
        <v>21864</v>
      </c>
      <c r="L9" s="11">
        <v>15454</v>
      </c>
      <c r="P9" s="5" t="s">
        <v>117</v>
      </c>
    </row>
    <row r="10" spans="1:17" ht="15">
      <c r="A10" t="s">
        <v>106</v>
      </c>
      <c r="D10" s="12">
        <v>-363</v>
      </c>
      <c r="H10" s="12">
        <v>-4329</v>
      </c>
      <c r="L10" s="12">
        <v>-3966</v>
      </c>
      <c r="P10" s="5" t="s">
        <v>118</v>
      </c>
      <c r="Q10" t="s">
        <v>113</v>
      </c>
    </row>
    <row r="11" spans="1:16" ht="15">
      <c r="A11" t="s">
        <v>111</v>
      </c>
      <c r="D11" s="12">
        <v>-273</v>
      </c>
      <c r="H11" s="12">
        <v>-100</v>
      </c>
      <c r="L11" s="11">
        <v>173</v>
      </c>
      <c r="P11" s="5" t="s">
        <v>119</v>
      </c>
    </row>
    <row r="13" spans="3:16" ht="15">
      <c r="C13" s="10">
        <v>241846</v>
      </c>
      <c r="D13" s="10"/>
      <c r="G13" s="10">
        <v>202244</v>
      </c>
      <c r="H13" s="10"/>
      <c r="L13" s="11">
        <v>39602</v>
      </c>
      <c r="P13" s="5" t="s">
        <v>103</v>
      </c>
    </row>
  </sheetData>
  <sheetProtection selectLockedCells="1" selectUnlockedCells="1"/>
  <mergeCells count="10">
    <mergeCell ref="A2:F2"/>
    <mergeCell ref="C5:H5"/>
    <mergeCell ref="K5:P5"/>
    <mergeCell ref="C6:D6"/>
    <mergeCell ref="G6:H6"/>
    <mergeCell ref="M6:O6"/>
    <mergeCell ref="C8:D8"/>
    <mergeCell ref="G8:H8"/>
    <mergeCell ref="C13:D13"/>
    <mergeCell ref="G13:H1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120</v>
      </c>
      <c r="B2" s="1"/>
      <c r="C2" s="1"/>
      <c r="D2" s="1"/>
      <c r="E2" s="1"/>
      <c r="F2" s="1"/>
    </row>
    <row r="5" spans="3:12" ht="15">
      <c r="C5" s="4" t="s">
        <v>97</v>
      </c>
      <c r="D5" s="4"/>
      <c r="E5" s="4"/>
      <c r="F5" s="4"/>
      <c r="G5" s="4"/>
      <c r="H5" s="4"/>
      <c r="I5" s="4"/>
      <c r="J5" s="4"/>
      <c r="K5" s="4"/>
      <c r="L5" s="4"/>
    </row>
    <row r="6" spans="3:12" ht="15">
      <c r="C6" s="4" t="s">
        <v>99</v>
      </c>
      <c r="D6" s="4"/>
      <c r="G6" s="4" t="s">
        <v>100</v>
      </c>
      <c r="H6" s="4"/>
      <c r="K6" s="4" t="s">
        <v>115</v>
      </c>
      <c r="L6" s="4"/>
    </row>
    <row r="8" spans="1:12" ht="15">
      <c r="A8" t="s">
        <v>121</v>
      </c>
      <c r="C8" s="13">
        <v>-224857</v>
      </c>
      <c r="D8" s="13"/>
      <c r="G8" s="13">
        <v>-183917</v>
      </c>
      <c r="H8" s="13"/>
      <c r="K8" s="13">
        <v>-157561</v>
      </c>
      <c r="L8" s="13"/>
    </row>
    <row r="9" spans="1:12" ht="15">
      <c r="A9" t="s">
        <v>122</v>
      </c>
      <c r="D9" s="11">
        <v>206686</v>
      </c>
      <c r="H9" s="12">
        <v>-5055</v>
      </c>
      <c r="L9" s="11">
        <v>159780</v>
      </c>
    </row>
    <row r="10" spans="1:12" ht="15">
      <c r="A10" t="s">
        <v>123</v>
      </c>
      <c r="D10" s="11">
        <v>313451</v>
      </c>
      <c r="H10" s="11">
        <v>171237</v>
      </c>
      <c r="L10" s="11">
        <v>5088</v>
      </c>
    </row>
    <row r="12" spans="1:12" ht="15">
      <c r="A12" t="s">
        <v>124</v>
      </c>
      <c r="C12" s="10">
        <v>295280</v>
      </c>
      <c r="D12" s="10"/>
      <c r="G12" s="13">
        <v>-17735</v>
      </c>
      <c r="H12" s="13"/>
      <c r="K12" s="10">
        <v>7307</v>
      </c>
      <c r="L12" s="10"/>
    </row>
  </sheetData>
  <sheetProtection selectLockedCells="1" selectUnlockedCells="1"/>
  <mergeCells count="11">
    <mergeCell ref="A2:F2"/>
    <mergeCell ref="C5:L5"/>
    <mergeCell ref="C6:D6"/>
    <mergeCell ref="G6:H6"/>
    <mergeCell ref="K6:L6"/>
    <mergeCell ref="C8:D8"/>
    <mergeCell ref="G8:H8"/>
    <mergeCell ref="K8:L8"/>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K21"/>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00.8515625" style="0" customWidth="1"/>
    <col min="4" max="4" width="8.7109375" style="0" customWidth="1"/>
    <col min="5" max="5" width="16.7109375" style="0" customWidth="1"/>
    <col min="6" max="6" width="8.7109375" style="0" customWidth="1"/>
    <col min="7" max="7" width="60.7109375" style="0" customWidth="1"/>
    <col min="8" max="8" width="8.7109375" style="0" customWidth="1"/>
    <col min="9" max="9" width="11.7109375" style="0" customWidth="1"/>
    <col min="10" max="10" width="8.7109375" style="0" customWidth="1"/>
    <col min="11" max="11" width="34.7109375" style="0" customWidth="1"/>
    <col min="12" max="16384" width="8.7109375" style="0" customWidth="1"/>
  </cols>
  <sheetData>
    <row r="3" spans="1:11" ht="39.75" customHeight="1">
      <c r="A3" s="14" t="s">
        <v>125</v>
      </c>
      <c r="C3" s="15" t="s">
        <v>126</v>
      </c>
      <c r="E3" s="14" t="s">
        <v>127</v>
      </c>
      <c r="G3" s="14" t="s">
        <v>128</v>
      </c>
      <c r="I3" s="15" t="s">
        <v>129</v>
      </c>
      <c r="K3" s="14" t="s">
        <v>130</v>
      </c>
    </row>
    <row r="4" spans="2:11" ht="15">
      <c r="B4" s="7"/>
      <c r="C4" s="7"/>
      <c r="D4" s="7"/>
      <c r="E4" s="7"/>
      <c r="F4" s="7"/>
      <c r="G4" s="7"/>
      <c r="H4" s="7"/>
      <c r="I4" s="7"/>
      <c r="J4" s="7"/>
      <c r="K4" s="7"/>
    </row>
    <row r="5" spans="1:11" ht="39.75" customHeight="1">
      <c r="A5" s="16">
        <v>3.1</v>
      </c>
      <c r="C5" t="s">
        <v>131</v>
      </c>
      <c r="G5" s="17" t="s">
        <v>132</v>
      </c>
      <c r="I5" s="5" t="s">
        <v>133</v>
      </c>
      <c r="K5" s="5" t="s">
        <v>134</v>
      </c>
    </row>
    <row r="6" spans="2:11" ht="15">
      <c r="B6" s="7"/>
      <c r="C6" s="7"/>
      <c r="D6" s="7"/>
      <c r="E6" s="7"/>
      <c r="F6" s="7"/>
      <c r="G6" s="7"/>
      <c r="H6" s="7"/>
      <c r="I6" s="7"/>
      <c r="J6" s="7"/>
      <c r="K6" s="7"/>
    </row>
    <row r="7" spans="1:11" ht="39.75" customHeight="1">
      <c r="A7" s="16">
        <v>3.2</v>
      </c>
      <c r="C7" t="s">
        <v>135</v>
      </c>
      <c r="G7" s="17" t="s">
        <v>136</v>
      </c>
      <c r="I7" s="5" t="s">
        <v>137</v>
      </c>
      <c r="K7" s="5" t="s">
        <v>134</v>
      </c>
    </row>
    <row r="8" spans="2:11" ht="15">
      <c r="B8" s="7"/>
      <c r="C8" s="7"/>
      <c r="D8" s="7"/>
      <c r="E8" s="7"/>
      <c r="F8" s="7"/>
      <c r="G8" s="7"/>
      <c r="H8" s="7"/>
      <c r="I8" s="7"/>
      <c r="J8" s="7"/>
      <c r="K8" s="7"/>
    </row>
    <row r="9" spans="1:11" ht="15">
      <c r="A9" s="16">
        <v>3.3</v>
      </c>
      <c r="C9" t="s">
        <v>138</v>
      </c>
      <c r="G9" t="s">
        <v>139</v>
      </c>
      <c r="I9" s="5" t="s">
        <v>140</v>
      </c>
      <c r="K9" s="5" t="s">
        <v>134</v>
      </c>
    </row>
    <row r="10" spans="2:11" ht="15">
      <c r="B10" s="7"/>
      <c r="C10" s="7"/>
      <c r="D10" s="7"/>
      <c r="E10" s="7"/>
      <c r="F10" s="7"/>
      <c r="G10" s="7"/>
      <c r="H10" s="7"/>
      <c r="I10" s="7"/>
      <c r="J10" s="7"/>
      <c r="K10" s="7"/>
    </row>
    <row r="11" spans="1:11" ht="39.75" customHeight="1">
      <c r="A11" s="16">
        <v>3.4</v>
      </c>
      <c r="C11" t="s">
        <v>141</v>
      </c>
      <c r="G11" s="17" t="s">
        <v>142</v>
      </c>
      <c r="I11" s="5" t="s">
        <v>143</v>
      </c>
      <c r="K11" s="5" t="s">
        <v>134</v>
      </c>
    </row>
    <row r="12" spans="2:11" ht="15">
      <c r="B12" s="7"/>
      <c r="C12" s="7"/>
      <c r="D12" s="7"/>
      <c r="E12" s="7"/>
      <c r="F12" s="7"/>
      <c r="G12" s="7"/>
      <c r="H12" s="7"/>
      <c r="I12" s="7"/>
      <c r="J12" s="7"/>
      <c r="K12" s="7"/>
    </row>
    <row r="13" spans="1:11" ht="15">
      <c r="A13" s="16">
        <v>4.1</v>
      </c>
      <c r="C13" t="s">
        <v>144</v>
      </c>
      <c r="G13" t="s">
        <v>145</v>
      </c>
      <c r="I13" s="5" t="s">
        <v>146</v>
      </c>
      <c r="K13" s="5" t="s">
        <v>134</v>
      </c>
    </row>
    <row r="14" spans="2:11" ht="15">
      <c r="B14" s="7"/>
      <c r="C14" s="7"/>
      <c r="D14" s="7"/>
      <c r="E14" s="7"/>
      <c r="F14" s="7"/>
      <c r="G14" s="7"/>
      <c r="H14" s="7"/>
      <c r="I14" s="7"/>
      <c r="J14" s="7"/>
      <c r="K14" s="7"/>
    </row>
    <row r="15" spans="1:11" ht="15">
      <c r="A15" t="s">
        <v>147</v>
      </c>
      <c r="C15" t="s">
        <v>148</v>
      </c>
      <c r="G15" t="s">
        <v>149</v>
      </c>
      <c r="I15" s="5" t="s">
        <v>150</v>
      </c>
      <c r="K15" s="5" t="s">
        <v>134</v>
      </c>
    </row>
    <row r="16" spans="2:11" ht="15">
      <c r="B16" s="7"/>
      <c r="C16" s="7"/>
      <c r="D16" s="7"/>
      <c r="E16" s="7"/>
      <c r="F16" s="7"/>
      <c r="G16" s="7"/>
      <c r="H16" s="7"/>
      <c r="I16" s="7"/>
      <c r="J16" s="7"/>
      <c r="K16" s="7"/>
    </row>
    <row r="17" spans="1:5" ht="15">
      <c r="A17" s="16">
        <v>4.3</v>
      </c>
      <c r="C17" t="s">
        <v>151</v>
      </c>
      <c r="E17" s="18" t="s">
        <v>152</v>
      </c>
    </row>
    <row r="18" spans="1:11" ht="15">
      <c r="A18" s="7"/>
      <c r="B18" s="7"/>
      <c r="C18" s="7"/>
      <c r="D18" s="7"/>
      <c r="E18" s="7"/>
      <c r="F18" s="7"/>
      <c r="G18" s="7"/>
      <c r="H18" s="7"/>
      <c r="I18" s="7"/>
      <c r="J18" s="7"/>
      <c r="K18" s="7"/>
    </row>
    <row r="19" spans="1:9" ht="15">
      <c r="A19" s="1" t="s">
        <v>153</v>
      </c>
      <c r="B19" s="1"/>
      <c r="C19" s="1"/>
      <c r="D19" s="1"/>
      <c r="E19" s="1"/>
      <c r="F19" s="1"/>
      <c r="G19" s="1"/>
      <c r="H19" s="1"/>
      <c r="I19" s="1"/>
    </row>
    <row r="20" spans="2:11" ht="15">
      <c r="B20" s="7"/>
      <c r="C20" s="7"/>
      <c r="D20" s="7"/>
      <c r="E20" s="7"/>
      <c r="F20" s="7"/>
      <c r="G20" s="7"/>
      <c r="H20" s="7"/>
      <c r="I20" s="7"/>
      <c r="J20" s="7"/>
      <c r="K20" s="7"/>
    </row>
    <row r="21" spans="1:11" ht="39.75" customHeight="1">
      <c r="A21" s="16">
        <v>10.1</v>
      </c>
      <c r="C21" t="s">
        <v>154</v>
      </c>
      <c r="G21" s="17" t="s">
        <v>155</v>
      </c>
      <c r="I21" s="5" t="s">
        <v>137</v>
      </c>
      <c r="K21" s="5" t="s">
        <v>134</v>
      </c>
    </row>
  </sheetData>
  <sheetProtection selectLockedCells="1" selectUnlockedCells="1"/>
  <mergeCells count="43">
    <mergeCell ref="B4:C4"/>
    <mergeCell ref="D4:E4"/>
    <mergeCell ref="F4:G4"/>
    <mergeCell ref="H4:I4"/>
    <mergeCell ref="J4:K4"/>
    <mergeCell ref="B6:C6"/>
    <mergeCell ref="D6:E6"/>
    <mergeCell ref="F6:G6"/>
    <mergeCell ref="H6:I6"/>
    <mergeCell ref="J6:K6"/>
    <mergeCell ref="B8:C8"/>
    <mergeCell ref="D8:E8"/>
    <mergeCell ref="F8:G8"/>
    <mergeCell ref="H8:I8"/>
    <mergeCell ref="J8:K8"/>
    <mergeCell ref="B10:C10"/>
    <mergeCell ref="D10:E10"/>
    <mergeCell ref="F10:G10"/>
    <mergeCell ref="H10:I10"/>
    <mergeCell ref="J10:K10"/>
    <mergeCell ref="B12:C12"/>
    <mergeCell ref="D12:E12"/>
    <mergeCell ref="F12:G12"/>
    <mergeCell ref="H12:I12"/>
    <mergeCell ref="J12:K12"/>
    <mergeCell ref="B14:C14"/>
    <mergeCell ref="D14:E14"/>
    <mergeCell ref="F14:G14"/>
    <mergeCell ref="H14:I14"/>
    <mergeCell ref="J14:K14"/>
    <mergeCell ref="B16:C16"/>
    <mergeCell ref="D16:E16"/>
    <mergeCell ref="F16:G16"/>
    <mergeCell ref="H16:I16"/>
    <mergeCell ref="J16:K16"/>
    <mergeCell ref="A18:I18"/>
    <mergeCell ref="J18:K18"/>
    <mergeCell ref="A19:I19"/>
    <mergeCell ref="B20:C20"/>
    <mergeCell ref="D20:E20"/>
    <mergeCell ref="F20:G20"/>
    <mergeCell ref="H20:I20"/>
    <mergeCell ref="J20:K20"/>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K25"/>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00.8515625" style="0" customWidth="1"/>
    <col min="4" max="4" width="8.7109375" style="0" customWidth="1"/>
    <col min="5" max="5" width="16.7109375" style="0" customWidth="1"/>
    <col min="6" max="6" width="8.7109375" style="0" customWidth="1"/>
    <col min="7" max="7" width="60.7109375" style="0" customWidth="1"/>
    <col min="8" max="8" width="8.7109375" style="0" customWidth="1"/>
    <col min="9" max="9" width="11.7109375" style="0" customWidth="1"/>
    <col min="10" max="10" width="8.7109375" style="0" customWidth="1"/>
    <col min="11" max="11" width="34.7109375" style="0" customWidth="1"/>
    <col min="12" max="16384" width="8.7109375" style="0" customWidth="1"/>
  </cols>
  <sheetData>
    <row r="3" spans="1:11" ht="39.75" customHeight="1">
      <c r="A3" s="14" t="s">
        <v>125</v>
      </c>
      <c r="C3" s="15" t="s">
        <v>126</v>
      </c>
      <c r="E3" s="14" t="s">
        <v>127</v>
      </c>
      <c r="G3" s="14" t="s">
        <v>128</v>
      </c>
      <c r="I3" s="15" t="s">
        <v>129</v>
      </c>
      <c r="K3" s="14" t="s">
        <v>130</v>
      </c>
    </row>
    <row r="4" spans="2:11" ht="15">
      <c r="B4" s="7"/>
      <c r="C4" s="7"/>
      <c r="D4" s="7"/>
      <c r="E4" s="7"/>
      <c r="F4" s="7"/>
      <c r="G4" s="7"/>
      <c r="H4" s="7"/>
      <c r="I4" s="7"/>
      <c r="J4" s="7"/>
      <c r="K4" s="7"/>
    </row>
    <row r="5" spans="1:11" ht="15">
      <c r="A5" s="16">
        <v>10.2</v>
      </c>
      <c r="C5" t="s">
        <v>156</v>
      </c>
      <c r="G5" t="s">
        <v>157</v>
      </c>
      <c r="I5" s="5" t="s">
        <v>140</v>
      </c>
      <c r="K5" s="5" t="s">
        <v>134</v>
      </c>
    </row>
    <row r="6" spans="2:11" ht="15">
      <c r="B6" s="7"/>
      <c r="C6" s="7"/>
      <c r="D6" s="7"/>
      <c r="E6" s="7"/>
      <c r="F6" s="7"/>
      <c r="G6" s="7"/>
      <c r="H6" s="7"/>
      <c r="I6" s="7"/>
      <c r="J6" s="7"/>
      <c r="K6" s="7"/>
    </row>
    <row r="7" spans="1:11" ht="39.75" customHeight="1">
      <c r="A7" s="16">
        <v>10.3</v>
      </c>
      <c r="C7" t="s">
        <v>158</v>
      </c>
      <c r="G7" s="17" t="s">
        <v>159</v>
      </c>
      <c r="I7" s="5" t="s">
        <v>160</v>
      </c>
      <c r="K7" s="5" t="s">
        <v>134</v>
      </c>
    </row>
    <row r="8" spans="2:11" ht="15">
      <c r="B8" s="7"/>
      <c r="C8" s="7"/>
      <c r="D8" s="7"/>
      <c r="E8" s="7"/>
      <c r="F8" s="7"/>
      <c r="G8" s="7"/>
      <c r="H8" s="7"/>
      <c r="I8" s="7"/>
      <c r="J8" s="7"/>
      <c r="K8" s="7"/>
    </row>
    <row r="9" spans="1:11" ht="15">
      <c r="A9" s="16">
        <v>10.4</v>
      </c>
      <c r="C9" t="s">
        <v>161</v>
      </c>
      <c r="G9" t="s">
        <v>162</v>
      </c>
      <c r="I9" s="5" t="s">
        <v>140</v>
      </c>
      <c r="K9" s="5" t="s">
        <v>134</v>
      </c>
    </row>
    <row r="10" spans="1:11" ht="15">
      <c r="A10" s="7"/>
      <c r="B10" s="7"/>
      <c r="C10" s="7"/>
      <c r="D10" s="7"/>
      <c r="E10" s="7"/>
      <c r="F10" s="7"/>
      <c r="G10" s="7"/>
      <c r="H10" s="7"/>
      <c r="I10" s="7"/>
      <c r="J10" s="7"/>
      <c r="K10" s="7"/>
    </row>
    <row r="11" spans="1:9" ht="15">
      <c r="A11" s="1" t="s">
        <v>163</v>
      </c>
      <c r="B11" s="1"/>
      <c r="C11" s="1"/>
      <c r="D11" s="1"/>
      <c r="E11" s="1"/>
      <c r="F11" s="1"/>
      <c r="G11" s="1"/>
      <c r="H11" s="1"/>
      <c r="I11" s="1"/>
    </row>
    <row r="12" spans="2:11" ht="15">
      <c r="B12" s="7"/>
      <c r="C12" s="7"/>
      <c r="D12" s="7"/>
      <c r="E12" s="7"/>
      <c r="F12" s="7"/>
      <c r="G12" s="7"/>
      <c r="H12" s="7"/>
      <c r="I12" s="7"/>
      <c r="J12" s="7"/>
      <c r="K12" s="7"/>
    </row>
    <row r="13" spans="1:11" ht="39.75" customHeight="1">
      <c r="A13" t="s">
        <v>164</v>
      </c>
      <c r="C13" t="s">
        <v>165</v>
      </c>
      <c r="G13" s="17" t="s">
        <v>166</v>
      </c>
      <c r="I13" s="5" t="s">
        <v>167</v>
      </c>
      <c r="K13" s="5" t="s">
        <v>134</v>
      </c>
    </row>
    <row r="14" spans="2:11" ht="15">
      <c r="B14" s="7"/>
      <c r="C14" s="7"/>
      <c r="D14" s="7"/>
      <c r="E14" s="7"/>
      <c r="F14" s="7"/>
      <c r="G14" s="7"/>
      <c r="H14" s="7"/>
      <c r="I14" s="7"/>
      <c r="J14" s="7"/>
      <c r="K14" s="7"/>
    </row>
    <row r="15" spans="1:11" ht="39.75" customHeight="1">
      <c r="A15" t="s">
        <v>168</v>
      </c>
      <c r="C15" t="s">
        <v>169</v>
      </c>
      <c r="G15" s="17" t="s">
        <v>170</v>
      </c>
      <c r="I15" s="5" t="s">
        <v>171</v>
      </c>
      <c r="K15" s="5" t="s">
        <v>134</v>
      </c>
    </row>
    <row r="16" spans="1:11" ht="15">
      <c r="A16" s="7"/>
      <c r="B16" s="7"/>
      <c r="C16" s="7"/>
      <c r="D16" s="7"/>
      <c r="E16" s="7"/>
      <c r="F16" s="7"/>
      <c r="G16" s="7"/>
      <c r="H16" s="7"/>
      <c r="I16" s="7"/>
      <c r="J16" s="7"/>
      <c r="K16" s="7"/>
    </row>
    <row r="17" spans="1:9" ht="15">
      <c r="A17" s="1" t="s">
        <v>172</v>
      </c>
      <c r="B17" s="1"/>
      <c r="C17" s="1"/>
      <c r="D17" s="1"/>
      <c r="E17" s="1"/>
      <c r="F17" s="1"/>
      <c r="G17" s="1"/>
      <c r="H17" s="1"/>
      <c r="I17" s="1"/>
    </row>
    <row r="18" spans="2:11" ht="15">
      <c r="B18" s="7"/>
      <c r="C18" s="7"/>
      <c r="D18" s="7"/>
      <c r="E18" s="7"/>
      <c r="F18" s="7"/>
      <c r="G18" s="7"/>
      <c r="H18" s="7"/>
      <c r="I18" s="7"/>
      <c r="J18" s="7"/>
      <c r="K18" s="7"/>
    </row>
    <row r="19" spans="1:11" ht="39.75" customHeight="1">
      <c r="A19" s="16">
        <v>10.7</v>
      </c>
      <c r="C19" t="s">
        <v>173</v>
      </c>
      <c r="G19" s="17" t="s">
        <v>174</v>
      </c>
      <c r="I19" s="5" t="s">
        <v>175</v>
      </c>
      <c r="K19" s="5" t="s">
        <v>134</v>
      </c>
    </row>
    <row r="20" spans="1:11" ht="15">
      <c r="A20" s="7"/>
      <c r="B20" s="7"/>
      <c r="C20" s="7"/>
      <c r="D20" s="7"/>
      <c r="E20" s="7"/>
      <c r="F20" s="7"/>
      <c r="G20" s="7"/>
      <c r="H20" s="7"/>
      <c r="I20" s="7"/>
      <c r="J20" s="7"/>
      <c r="K20" s="7"/>
    </row>
    <row r="21" spans="1:3" ht="15">
      <c r="A21" s="1" t="s">
        <v>176</v>
      </c>
      <c r="B21" s="1"/>
      <c r="C21" s="1"/>
    </row>
    <row r="22" spans="2:11" ht="15">
      <c r="B22" s="7"/>
      <c r="C22" s="7"/>
      <c r="D22" s="7"/>
      <c r="E22" s="7"/>
      <c r="F22" s="7"/>
      <c r="G22" s="7"/>
      <c r="H22" s="7"/>
      <c r="I22" s="7"/>
      <c r="J22" s="7"/>
      <c r="K22" s="7"/>
    </row>
    <row r="23" spans="1:11" ht="39.75" customHeight="1">
      <c r="A23" t="s">
        <v>177</v>
      </c>
      <c r="C23" t="s">
        <v>178</v>
      </c>
      <c r="G23" s="17" t="s">
        <v>179</v>
      </c>
      <c r="I23" s="5" t="s">
        <v>180</v>
      </c>
      <c r="K23" s="5" t="s">
        <v>134</v>
      </c>
    </row>
    <row r="24" spans="2:11" ht="15">
      <c r="B24" s="7"/>
      <c r="C24" s="7"/>
      <c r="D24" s="7"/>
      <c r="E24" s="7"/>
      <c r="F24" s="7"/>
      <c r="G24" s="7"/>
      <c r="H24" s="7"/>
      <c r="I24" s="7"/>
      <c r="J24" s="7"/>
      <c r="K24" s="7"/>
    </row>
    <row r="25" spans="1:11" ht="39.75" customHeight="1">
      <c r="A25" t="s">
        <v>181</v>
      </c>
      <c r="C25" t="s">
        <v>182</v>
      </c>
      <c r="G25" s="17" t="s">
        <v>183</v>
      </c>
      <c r="I25" s="5" t="s">
        <v>133</v>
      </c>
      <c r="K25" s="5" t="s">
        <v>134</v>
      </c>
    </row>
  </sheetData>
  <sheetProtection selectLockedCells="1" selectUnlockedCells="1"/>
  <mergeCells count="52">
    <mergeCell ref="B4:C4"/>
    <mergeCell ref="D4:E4"/>
    <mergeCell ref="F4:G4"/>
    <mergeCell ref="H4:I4"/>
    <mergeCell ref="J4:K4"/>
    <mergeCell ref="B6:C6"/>
    <mergeCell ref="D6:E6"/>
    <mergeCell ref="F6:G6"/>
    <mergeCell ref="H6:I6"/>
    <mergeCell ref="J6:K6"/>
    <mergeCell ref="B8:C8"/>
    <mergeCell ref="D8:E8"/>
    <mergeCell ref="F8:G8"/>
    <mergeCell ref="H8:I8"/>
    <mergeCell ref="J8:K8"/>
    <mergeCell ref="A10:I10"/>
    <mergeCell ref="J10:K10"/>
    <mergeCell ref="A11:I11"/>
    <mergeCell ref="B12:C12"/>
    <mergeCell ref="D12:E12"/>
    <mergeCell ref="F12:G12"/>
    <mergeCell ref="H12:I12"/>
    <mergeCell ref="J12:K12"/>
    <mergeCell ref="B14:C14"/>
    <mergeCell ref="D14:E14"/>
    <mergeCell ref="F14:G14"/>
    <mergeCell ref="H14:I14"/>
    <mergeCell ref="J14:K14"/>
    <mergeCell ref="A16:I16"/>
    <mergeCell ref="J16:K16"/>
    <mergeCell ref="A17:I17"/>
    <mergeCell ref="B18:C18"/>
    <mergeCell ref="D18:E18"/>
    <mergeCell ref="F18:G18"/>
    <mergeCell ref="H18:I18"/>
    <mergeCell ref="J18:K18"/>
    <mergeCell ref="A20:C20"/>
    <mergeCell ref="D20:E20"/>
    <mergeCell ref="F20:G20"/>
    <mergeCell ref="H20:I20"/>
    <mergeCell ref="J20:K20"/>
    <mergeCell ref="A21:C21"/>
    <mergeCell ref="B22:C22"/>
    <mergeCell ref="D22:E22"/>
    <mergeCell ref="F22:G22"/>
    <mergeCell ref="H22:I22"/>
    <mergeCell ref="J22:K22"/>
    <mergeCell ref="B24:C24"/>
    <mergeCell ref="D24:E24"/>
    <mergeCell ref="F24:G24"/>
    <mergeCell ref="H24:I24"/>
    <mergeCell ref="J24:K2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2023-02-23T17:38:11Z</dcterms:created>
  <dcterms:modified xsi:type="dcterms:W3CDTF">2023-02-23T17:38:11Z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